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Share Folder\التقارير الدورية\احصائيات\2026\الربع الاول\الموقع الالكتروني الربع الاول 2026\"/>
    </mc:Choice>
  </mc:AlternateContent>
  <xr:revisionPtr revIDLastSave="0" documentId="13_ncr:1_{E09E4DC6-1E26-462C-B1EE-BCEEDC57C6F9}" xr6:coauthVersionLast="36" xr6:coauthVersionMax="36" xr10:uidLastSave="{00000000-0000-0000-0000-000000000000}"/>
  <bookViews>
    <workbookView xWindow="0" yWindow="0" windowWidth="28800" windowHeight="12225" xr2:uid="{928DA175-1177-414B-94A7-833C0027B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7" i="1" l="1"/>
  <c r="E6" i="1" s="1"/>
  <c r="B7" i="1"/>
  <c r="C6" i="1" s="1"/>
  <c r="C7" i="1" l="1"/>
  <c r="E5" i="1"/>
  <c r="E7" i="1" s="1"/>
</calcChain>
</file>

<file path=xl/sharedStrings.xml><?xml version="1.0" encoding="utf-8"?>
<sst xmlns="http://schemas.openxmlformats.org/spreadsheetml/2006/main" count="16" uniqueCount="15">
  <si>
    <t>العملة (دولار أمريكي)</t>
  </si>
  <si>
    <t>Currency: (US Dollar)</t>
  </si>
  <si>
    <t>نوع المستأجر</t>
  </si>
  <si>
    <t>عدد العقود       number of contracts</t>
  </si>
  <si>
    <t>%</t>
  </si>
  <si>
    <t>قيمة العقود        value of contracts</t>
  </si>
  <si>
    <t>Type of lessee</t>
  </si>
  <si>
    <t>أفراد</t>
  </si>
  <si>
    <t>Individuals</t>
  </si>
  <si>
    <t>شركات</t>
  </si>
  <si>
    <t>Companies</t>
  </si>
  <si>
    <t>المجموع</t>
  </si>
  <si>
    <t>Total</t>
  </si>
  <si>
    <t xml:space="preserve"> توزيع محفظة التأجير التمويلي حسب طبيعة المستأجرين من 01/01/2026 حتى 31/03/2026</t>
  </si>
  <si>
    <t>Financial leasing portfolio per type of lessees from 01/01/2026 until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</si>
</sst>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A4573"/>
      <name val="Arial"/>
      <family val="2"/>
    </font>
    <font>
      <b/>
      <sz val="10"/>
      <color rgb="FF5A4573"/>
      <name val="Arial"/>
      <family val="2"/>
    </font>
    <font>
      <b/>
      <sz val="10"/>
      <color theme="1"/>
      <name val="Arial"/>
      <family val="2"/>
    </font>
    <font>
      <b/>
      <sz val="11"/>
      <color rgb="FF5A4573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2" borderId="0" applyFont="0" applyAlignment="0">
      <alignment horizontal="center" vertical="center"/>
    </xf>
  </cellStyleXfs>
  <cellXfs count="18">
    <xf numFmtId="0" fontId="0" fillId="0" borderId="0" xfId="0"/>
    <xf numFmtId="0" fontId="5" fillId="2" borderId="1" xfId="2" applyFont="1" applyBorder="1" applyAlignment="1">
      <alignment horizontal="center" vertical="center"/>
    </xf>
    <xf numFmtId="0" fontId="5" fillId="2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/>
    </xf>
    <xf numFmtId="164" fontId="2" fillId="2" borderId="1" xfId="2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3">
    <cellStyle name="Comma" xfId="1" builtinId="3"/>
    <cellStyle name="Normal" xfId="0" builtinId="0"/>
    <cellStyle name="Style 1" xfId="2" xr:uid="{5C801AD1-8986-4C23-92F1-E06784DF9754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7D783A-F02C-4009-9689-65B8CFCFFF5B}" name="Table931117202324283134374043464952" displayName="Table931117202324283134374043464952" ref="A4:F7" headerRowCount="0" totalsRowShown="0" headerRowDxfId="13" dataDxfId="12">
  <tableColumns count="6">
    <tableColumn id="1" xr3:uid="{F130004E-4FAA-4595-8050-5A1845EDD963}" name="Column1" headerRowDxfId="11" dataDxfId="10"/>
    <tableColumn id="2" xr3:uid="{32B4645A-C872-4F67-841D-83C3A71FBB05}" name="Column2" headerRowDxfId="9" dataDxfId="8"/>
    <tableColumn id="3" xr3:uid="{716EDA03-2C6B-4D2F-98C1-E6C50EE9A83C}" name="Column3" headerRowDxfId="7" dataDxfId="6"/>
    <tableColumn id="4" xr3:uid="{448E0057-D5B3-47EB-9157-AD6837B7CDD8}" name="Column4" headerRowDxfId="5" dataDxfId="4"/>
    <tableColumn id="5" xr3:uid="{EBF3BB12-9AD8-4E23-880A-A5BA9D01C570}" name="Column5" headerRowDxfId="3" dataDxfId="2"/>
    <tableColumn id="6" xr3:uid="{90A00038-FEB2-479C-B73E-64B6ACCBAD79}" name="Column6" headerRowDxfId="1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A642-8FCC-4713-9E4C-F6681DB057DF}">
  <dimension ref="A1:F7"/>
  <sheetViews>
    <sheetView rightToLeft="1" tabSelected="1" workbookViewId="0">
      <selection activeCell="B14" sqref="B14"/>
    </sheetView>
  </sheetViews>
  <sheetFormatPr defaultRowHeight="15" x14ac:dyDescent="0.25"/>
  <cols>
    <col min="1" max="1" width="27.28515625" customWidth="1"/>
    <col min="2" max="2" width="20.42578125" customWidth="1"/>
    <col min="3" max="3" width="12.140625" customWidth="1"/>
    <col min="4" max="4" width="14" bestFit="1" customWidth="1"/>
    <col min="5" max="5" width="9" customWidth="1"/>
    <col min="6" max="6" width="20.28515625" bestFit="1" customWidth="1"/>
    <col min="8" max="8" width="11.5703125" bestFit="1" customWidth="1"/>
  </cols>
  <sheetData>
    <row r="1" spans="1:6" ht="39" customHeight="1" x14ac:dyDescent="0.25">
      <c r="A1" s="12" t="s">
        <v>13</v>
      </c>
      <c r="B1" s="13"/>
      <c r="C1" s="13"/>
      <c r="D1" s="13"/>
      <c r="E1" s="13"/>
      <c r="F1" s="13"/>
    </row>
    <row r="2" spans="1:6" ht="46.5" customHeight="1" x14ac:dyDescent="0.25">
      <c r="A2" s="12" t="s">
        <v>14</v>
      </c>
      <c r="B2" s="13"/>
      <c r="C2" s="13"/>
      <c r="D2" s="13"/>
      <c r="E2" s="13"/>
      <c r="F2" s="13"/>
    </row>
    <row r="3" spans="1:6" x14ac:dyDescent="0.25">
      <c r="A3" s="14" t="s">
        <v>0</v>
      </c>
      <c r="B3" s="15"/>
      <c r="C3" s="15"/>
      <c r="D3" s="16" t="s">
        <v>1</v>
      </c>
      <c r="E3" s="17"/>
      <c r="F3" s="17"/>
    </row>
    <row r="4" spans="1:6" ht="45" x14ac:dyDescent="0.25">
      <c r="A4" s="1" t="s">
        <v>2</v>
      </c>
      <c r="B4" s="2" t="s">
        <v>3</v>
      </c>
      <c r="C4" s="1" t="s">
        <v>4</v>
      </c>
      <c r="D4" s="2" t="s">
        <v>5</v>
      </c>
      <c r="E4" s="1" t="s">
        <v>4</v>
      </c>
      <c r="F4" s="2" t="s">
        <v>6</v>
      </c>
    </row>
    <row r="5" spans="1:6" x14ac:dyDescent="0.25">
      <c r="A5" s="3" t="s">
        <v>7</v>
      </c>
      <c r="B5" s="3">
        <v>330</v>
      </c>
      <c r="C5" s="4">
        <f>Table931117202324283134374043464952[[#This Row],[Column2]]/B7</f>
        <v>0.80882352941176472</v>
      </c>
      <c r="D5" s="5">
        <v>16090830</v>
      </c>
      <c r="E5" s="4">
        <f>Table931117202324283134374043464952[[#This Row],[Column4]]/D7</f>
        <v>0.50568949909309002</v>
      </c>
      <c r="F5" s="3" t="s">
        <v>8</v>
      </c>
    </row>
    <row r="6" spans="1:6" x14ac:dyDescent="0.25">
      <c r="A6" s="6" t="s">
        <v>9</v>
      </c>
      <c r="B6" s="6">
        <v>78</v>
      </c>
      <c r="C6" s="7">
        <f>Table931117202324283134374043464952[[#This Row],[Column2]]/B7</f>
        <v>0.19117647058823528</v>
      </c>
      <c r="D6" s="8">
        <v>15728755</v>
      </c>
      <c r="E6" s="7">
        <f>Table931117202324283134374043464952[[#This Row],[Column4]]/D7</f>
        <v>0.49431050090690998</v>
      </c>
      <c r="F6" s="6" t="s">
        <v>10</v>
      </c>
    </row>
    <row r="7" spans="1:6" ht="30.75" customHeight="1" x14ac:dyDescent="0.25">
      <c r="A7" s="9" t="s">
        <v>11</v>
      </c>
      <c r="B7" s="9">
        <f>SUM(B5:B6)</f>
        <v>408</v>
      </c>
      <c r="C7" s="10">
        <f>SUM(C5:C6)</f>
        <v>1</v>
      </c>
      <c r="D7" s="11">
        <f>SUM(D5:D6)</f>
        <v>31819585</v>
      </c>
      <c r="E7" s="10">
        <f>SUM(E5:E6)</f>
        <v>1</v>
      </c>
      <c r="F7" s="9" t="s">
        <v>12</v>
      </c>
    </row>
  </sheetData>
  <mergeCells count="4">
    <mergeCell ref="A1:F1"/>
    <mergeCell ref="A2:F2"/>
    <mergeCell ref="A3:C3"/>
    <mergeCell ref="D3:F3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Deema Shaheen</cp:lastModifiedBy>
  <dcterms:created xsi:type="dcterms:W3CDTF">2022-06-06T12:10:18Z</dcterms:created>
  <dcterms:modified xsi:type="dcterms:W3CDTF">2026-05-19T11:28:00Z</dcterms:modified>
</cp:coreProperties>
</file>