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25" activeTab="0"/>
  </bookViews>
  <sheets>
    <sheet name="Agg_IS&amp;BS" sheetId="1" r:id="rId1"/>
  </sheets>
  <definedNames>
    <definedName name="_xlnm.Print_Area" localSheetId="0">'Agg_IS&amp;BS'!$A$1:$N$11</definedName>
  </definedNames>
  <calcPr fullCalcOnLoad="1"/>
</workbook>
</file>

<file path=xl/sharedStrings.xml><?xml version="1.0" encoding="utf-8"?>
<sst xmlns="http://schemas.openxmlformats.org/spreadsheetml/2006/main" count="35" uniqueCount="34">
  <si>
    <t>صافي الربح بعد الضريبة</t>
  </si>
  <si>
    <t>للفترة المالية المنتهية في</t>
  </si>
  <si>
    <t>صافي ربح اعمال التامين</t>
  </si>
  <si>
    <t xml:space="preserve">اجمالي الاقساط المكتتبة </t>
  </si>
  <si>
    <t>صافي التعويضات المتكبدة</t>
  </si>
  <si>
    <t>نسبة المصاريف الى الاقساط المكتتبة</t>
  </si>
  <si>
    <t>صافي الربح قبل الضريبة</t>
  </si>
  <si>
    <t>الضريبة</t>
  </si>
  <si>
    <t>راس المال المدفوع</t>
  </si>
  <si>
    <t xml:space="preserve">مجموع حقوق الملكية </t>
  </si>
  <si>
    <t>اجمالي التعويضات المدفوعة</t>
  </si>
  <si>
    <t>Net income before tax</t>
  </si>
  <si>
    <t>Tax</t>
  </si>
  <si>
    <t>Net income after tax</t>
  </si>
  <si>
    <t>Net profit of technical insurance activities</t>
  </si>
  <si>
    <t>Net incurred claims</t>
  </si>
  <si>
    <t>Total paid-up claims</t>
  </si>
  <si>
    <t>Total insurance premiums</t>
  </si>
  <si>
    <t>العملة: ( دولار امريكي)</t>
  </si>
  <si>
    <t>Total shareholder's equity</t>
  </si>
  <si>
    <t>% Expenses to written premiums</t>
  </si>
  <si>
    <t>Paid-up capital</t>
  </si>
  <si>
    <t>Currency: (US Dollar)</t>
  </si>
  <si>
    <t>المصاريف الادارية و العمومية *</t>
  </si>
  <si>
    <t>*</t>
  </si>
  <si>
    <t>المصاريف الادارية و العمومية هي مجموع المصاريف الادارية و العمومية الموزعة و غير الموزعة في قائمة الدخل المجمعة .</t>
  </si>
  <si>
    <t xml:space="preserve"> General and administrative expenses includes both distributed and undistributed general and administrative expenses as shown in the aggregated income statement</t>
  </si>
  <si>
    <t>31/03/2020</t>
  </si>
  <si>
    <t>30/06/2020</t>
  </si>
  <si>
    <t>30/09/2020</t>
  </si>
  <si>
    <t>General and administrative expenses *</t>
  </si>
  <si>
    <t xml:space="preserve">ملخص المركز المالي و الدخل لقطاع التأمين </t>
  </si>
  <si>
    <t>Summary of balance sheet  and income statement</t>
  </si>
  <si>
    <t>31/12/2020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</si>
</sst>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_);_(* \(#,##0\);_(* &quot;-&quot;??_);_(@_)"/>
    <numFmt numFmtId="19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sz val="11"/>
      <color indexed="36"/>
      <name val="Calibri"/>
      <family val="2"/>
    </font>
    <font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sz val="11"/>
      <color theme="7" tint="-0.24997000396251678"/>
      <name val="Calibri"/>
      <family val="2"/>
    </font>
    <font>
      <sz val="11"/>
      <color rgb="FF5A4573"/>
      <name val="Arial"/>
      <family val="2"/>
    </font>
    <font>
      <sz val="11"/>
      <color rgb="FF60497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Fill="1" applyAlignment="1">
      <alignment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 wrapText="1" readingOrder="2"/>
      <protection/>
    </xf>
    <xf numFmtId="0" fontId="37" fillId="0" borderId="10" xfId="0" applyFont="1" applyBorder="1" applyAlignment="1" applyProtection="1">
      <alignment vertical="center"/>
      <protection/>
    </xf>
    <xf numFmtId="0" fontId="37" fillId="0" borderId="10" xfId="0" applyFont="1" applyBorder="1" applyAlignment="1" applyProtection="1">
      <alignment horizontal="center" vertical="center" wrapText="1" readingOrder="1"/>
      <protection/>
    </xf>
    <xf numFmtId="0" fontId="37" fillId="0" borderId="10" xfId="0" applyFont="1" applyBorder="1" applyAlignment="1" applyProtection="1">
      <alignment horizontal="center" vertical="center" wrapText="1" readingOrder="2"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38" fontId="39" fillId="33" borderId="11" xfId="0" applyNumberFormat="1" applyFont="1" applyFill="1" applyBorder="1" applyAlignment="1" applyProtection="1">
      <alignment horizontal="center" vertical="center"/>
      <protection/>
    </xf>
    <xf numFmtId="9" fontId="39" fillId="33" borderId="11" xfId="0" applyNumberFormat="1" applyFont="1" applyFill="1" applyBorder="1" applyAlignment="1" applyProtection="1">
      <alignment horizontal="center" vertical="center"/>
      <protection/>
    </xf>
    <xf numFmtId="38" fontId="39" fillId="0" borderId="11" xfId="0" applyNumberFormat="1" applyFont="1" applyFill="1" applyBorder="1" applyAlignment="1" applyProtection="1">
      <alignment horizontal="center" vertical="center"/>
      <protection/>
    </xf>
    <xf numFmtId="9" fontId="39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14" fontId="37" fillId="33" borderId="11" xfId="0" applyNumberFormat="1" applyFont="1" applyFill="1" applyBorder="1" applyAlignment="1" applyProtection="1">
      <alignment horizontal="center" vertical="center"/>
      <protection/>
    </xf>
    <xf numFmtId="14" fontId="37" fillId="0" borderId="11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 vertical="center" wrapText="1" readingOrder="2"/>
      <protection/>
    </xf>
    <xf numFmtId="0" fontId="37" fillId="0" borderId="0" xfId="0" applyFont="1" applyBorder="1" applyAlignment="1" applyProtection="1">
      <alignment horizontal="right" vertical="center" readingOrder="2"/>
      <protection/>
    </xf>
    <xf numFmtId="192" fontId="0" fillId="0" borderId="0" xfId="59" applyNumberFormat="1" applyFont="1" applyAlignment="1">
      <alignment/>
    </xf>
    <xf numFmtId="0" fontId="37" fillId="0" borderId="12" xfId="0" applyFont="1" applyBorder="1" applyAlignment="1" applyProtection="1">
      <alignment horizontal="right" vertical="center" wrapText="1" readingOrder="2"/>
      <protection/>
    </xf>
    <xf numFmtId="0" fontId="37" fillId="0" borderId="10" xfId="0" applyFont="1" applyBorder="1" applyAlignment="1" applyProtection="1">
      <alignment horizontal="right" vertical="center" wrapText="1" readingOrder="2"/>
      <protection/>
    </xf>
    <xf numFmtId="0" fontId="38" fillId="0" borderId="0" xfId="0" applyFont="1" applyAlignment="1">
      <alignment horizontal="right" vertical="center" wrapText="1" readingOrder="2"/>
    </xf>
    <xf numFmtId="0" fontId="3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rightToLeft="1" tabSelected="1" view="pageBreakPreview" zoomScale="85" zoomScaleNormal="85" zoomScaleSheetLayoutView="85" zoomScalePageLayoutView="0" workbookViewId="0" topLeftCell="A1">
      <selection activeCell="G9" sqref="G9"/>
    </sheetView>
  </sheetViews>
  <sheetFormatPr defaultColWidth="9.140625" defaultRowHeight="15"/>
  <cols>
    <col min="1" max="1" width="3.7109375" style="0" customWidth="1"/>
    <col min="2" max="2" width="17.140625" style="0" customWidth="1"/>
    <col min="3" max="3" width="20.7109375" style="0" customWidth="1"/>
    <col min="4" max="6" width="15.7109375" style="0" customWidth="1"/>
    <col min="7" max="8" width="19.28125" style="0" customWidth="1"/>
    <col min="9" max="9" width="15.7109375" style="0" customWidth="1"/>
    <col min="10" max="10" width="13.7109375" style="0" customWidth="1"/>
    <col min="11" max="11" width="17.57421875" style="0" customWidth="1"/>
    <col min="12" max="12" width="17.421875" style="0" customWidth="1"/>
    <col min="13" max="13" width="16.57421875" style="0" customWidth="1"/>
    <col min="14" max="14" width="3.140625" style="0" customWidth="1"/>
  </cols>
  <sheetData>
    <row r="1" ht="15">
      <c r="L1" s="3"/>
    </row>
    <row r="2" spans="2:14" ht="16.5" customHeight="1">
      <c r="B2" s="25" t="s">
        <v>31</v>
      </c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32</v>
      </c>
      <c r="N2" s="4"/>
    </row>
    <row r="3" spans="2:14" ht="16.5" customHeight="1" thickBot="1">
      <c r="B3" s="6" t="s">
        <v>18</v>
      </c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22</v>
      </c>
      <c r="N3" s="4"/>
    </row>
    <row r="4" spans="2:13" ht="30">
      <c r="B4" s="27" t="s">
        <v>1</v>
      </c>
      <c r="C4" s="5" t="s">
        <v>2</v>
      </c>
      <c r="D4" s="5" t="s">
        <v>3</v>
      </c>
      <c r="E4" s="5" t="s">
        <v>10</v>
      </c>
      <c r="F4" s="5" t="s">
        <v>4</v>
      </c>
      <c r="G4" s="24" t="s">
        <v>23</v>
      </c>
      <c r="H4" s="5" t="s">
        <v>5</v>
      </c>
      <c r="I4" s="5" t="s">
        <v>6</v>
      </c>
      <c r="J4" s="5" t="s">
        <v>7</v>
      </c>
      <c r="K4" s="5" t="s">
        <v>0</v>
      </c>
      <c r="L4" s="5" t="s">
        <v>9</v>
      </c>
      <c r="M4" s="5" t="s">
        <v>8</v>
      </c>
    </row>
    <row r="5" spans="2:13" ht="50.25" customHeight="1" thickBot="1">
      <c r="B5" s="28"/>
      <c r="C5" s="8" t="s">
        <v>14</v>
      </c>
      <c r="D5" s="7" t="s">
        <v>17</v>
      </c>
      <c r="E5" s="8" t="s">
        <v>16</v>
      </c>
      <c r="F5" s="7" t="s">
        <v>15</v>
      </c>
      <c r="G5" s="7" t="s">
        <v>30</v>
      </c>
      <c r="H5" s="7" t="s">
        <v>20</v>
      </c>
      <c r="I5" s="8" t="s">
        <v>11</v>
      </c>
      <c r="J5" s="8" t="s">
        <v>12</v>
      </c>
      <c r="K5" s="7" t="s">
        <v>13</v>
      </c>
      <c r="L5" s="8" t="s">
        <v>19</v>
      </c>
      <c r="M5" s="7" t="s">
        <v>21</v>
      </c>
    </row>
    <row r="6" spans="2:14" s="12" customFormat="1" ht="49.5" customHeight="1" thickBot="1">
      <c r="B6" s="22" t="s">
        <v>27</v>
      </c>
      <c r="C6" s="14">
        <v>8856742</v>
      </c>
      <c r="D6" s="14">
        <v>83863340</v>
      </c>
      <c r="E6" s="14">
        <v>44855423</v>
      </c>
      <c r="F6" s="14">
        <v>42962996</v>
      </c>
      <c r="G6" s="14">
        <v>20385149</v>
      </c>
      <c r="H6" s="15">
        <f>G6/D6</f>
        <v>0.24307580642507204</v>
      </c>
      <c r="I6" s="14">
        <v>6680112</v>
      </c>
      <c r="J6" s="14">
        <v>1909286</v>
      </c>
      <c r="K6" s="14">
        <v>4770826</v>
      </c>
      <c r="L6" s="14">
        <v>191621637</v>
      </c>
      <c r="M6" s="14">
        <v>94460000</v>
      </c>
      <c r="N6" s="26"/>
    </row>
    <row r="7" spans="2:14" s="12" customFormat="1" ht="49.5" customHeight="1" thickBot="1">
      <c r="B7" s="23" t="s">
        <v>28</v>
      </c>
      <c r="C7" s="16">
        <v>17240653.999999993</v>
      </c>
      <c r="D7" s="16">
        <v>155435721</v>
      </c>
      <c r="E7" s="16">
        <v>79851617</v>
      </c>
      <c r="F7" s="16">
        <v>81638629</v>
      </c>
      <c r="G7" s="16">
        <v>39014566</v>
      </c>
      <c r="H7" s="17">
        <f>G7/D7</f>
        <v>0.2510012868920909</v>
      </c>
      <c r="I7" s="16">
        <v>13829596.999999993</v>
      </c>
      <c r="J7" s="16">
        <v>4001251</v>
      </c>
      <c r="K7" s="16">
        <v>9828345.999999993</v>
      </c>
      <c r="L7" s="16">
        <v>193125151</v>
      </c>
      <c r="M7" s="16">
        <v>94460000</v>
      </c>
      <c r="N7" s="26"/>
    </row>
    <row r="8" spans="2:14" s="12" customFormat="1" ht="49.5" customHeight="1" thickBot="1">
      <c r="B8" s="22" t="s">
        <v>29</v>
      </c>
      <c r="C8" s="14">
        <v>21661393</v>
      </c>
      <c r="D8" s="14">
        <v>231206618</v>
      </c>
      <c r="E8" s="14">
        <v>126655353</v>
      </c>
      <c r="F8" s="14">
        <v>138398319</v>
      </c>
      <c r="G8" s="14">
        <v>58221618</v>
      </c>
      <c r="H8" s="15">
        <f>G8/D8</f>
        <v>0.251816399130928</v>
      </c>
      <c r="I8" s="14">
        <v>16698833</v>
      </c>
      <c r="J8" s="14">
        <v>5211483</v>
      </c>
      <c r="K8" s="14">
        <v>11487350</v>
      </c>
      <c r="L8" s="14">
        <v>192759881</v>
      </c>
      <c r="M8" s="14">
        <v>94460000</v>
      </c>
      <c r="N8" s="26"/>
    </row>
    <row r="9" spans="2:14" s="12" customFormat="1" ht="49.5" customHeight="1" thickBot="1">
      <c r="B9" s="23" t="s">
        <v>33</v>
      </c>
      <c r="C9" s="16">
        <v>17280528.00000004</v>
      </c>
      <c r="D9" s="16">
        <v>303244103</v>
      </c>
      <c r="E9" s="16">
        <v>177569807</v>
      </c>
      <c r="F9" s="16">
        <v>175509946</v>
      </c>
      <c r="G9" s="16">
        <v>79928640</v>
      </c>
      <c r="H9" s="17">
        <f>G9/D9</f>
        <v>0.26357854681843557</v>
      </c>
      <c r="I9" s="16">
        <v>22397135</v>
      </c>
      <c r="J9" s="16">
        <v>7823023</v>
      </c>
      <c r="K9" s="16">
        <v>14574112.000000041</v>
      </c>
      <c r="L9" s="16">
        <v>205482456</v>
      </c>
      <c r="M9" s="16">
        <v>98460000</v>
      </c>
      <c r="N9" s="26"/>
    </row>
    <row r="10" spans="1:22" ht="17.25" customHeight="1">
      <c r="A10" s="13" t="s">
        <v>24</v>
      </c>
      <c r="B10" s="21" t="s">
        <v>25</v>
      </c>
      <c r="C10" s="18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8" customHeight="1">
      <c r="A11" s="13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1" t="s">
        <v>26</v>
      </c>
      <c r="N11" s="20" t="s">
        <v>24</v>
      </c>
      <c r="O11" s="13"/>
      <c r="P11" s="13"/>
      <c r="Q11" s="13"/>
      <c r="R11" s="13"/>
      <c r="S11" s="13"/>
      <c r="T11" s="13"/>
      <c r="U11" s="13"/>
      <c r="V11" s="13"/>
    </row>
    <row r="12" spans="1:22" ht="15">
      <c r="A12" s="11"/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11"/>
      <c r="O12" s="11"/>
      <c r="P12" s="11"/>
      <c r="Q12" s="11"/>
      <c r="R12" s="11"/>
      <c r="S12" s="11"/>
      <c r="T12" s="11"/>
      <c r="U12" s="11"/>
      <c r="V12" s="11"/>
    </row>
    <row r="13" spans="3:13" ht="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6" ht="15">
      <c r="D16" s="9"/>
    </row>
    <row r="17" ht="15">
      <c r="E17" s="10"/>
    </row>
    <row r="18" ht="15">
      <c r="B18" s="1"/>
    </row>
    <row r="19" ht="15">
      <c r="B19" s="1"/>
    </row>
    <row r="27" ht="15">
      <c r="B27" s="1"/>
    </row>
    <row r="33" ht="15">
      <c r="B33" s="1"/>
    </row>
    <row r="52" ht="15">
      <c r="B52" s="1"/>
    </row>
    <row r="57" ht="15">
      <c r="B57" s="1"/>
    </row>
    <row r="59" ht="15">
      <c r="B59" s="1"/>
    </row>
    <row r="61" ht="15">
      <c r="B61" s="1"/>
    </row>
  </sheetData>
  <sheetProtection/>
  <mergeCells count="3">
    <mergeCell ref="B4:B5"/>
    <mergeCell ref="B12:G12"/>
    <mergeCell ref="H12:M12"/>
  </mergeCells>
  <printOptions/>
  <pageMargins left="0.7" right="0.7" top="0.75" bottom="0.75" header="0.3" footer="0.3"/>
  <pageSetup fitToHeight="0" horizontalDpi="600" verticalDpi="600" orientation="landscape" scale="46" r:id="rId1"/>
  <colBreaks count="1" manualBreakCount="1">
    <brk id="15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Agg_inc_state_and_bal_sheet_Sum_2018_RD</dc:title>
  <dc:subject/>
  <dc:creator>user-laptop</dc:creator>
  <cp:keywords/>
  <dc:description/>
  <cp:lastModifiedBy>Baker Saleh</cp:lastModifiedBy>
  <cp:lastPrinted>2020-06-29T09:41:56Z</cp:lastPrinted>
  <dcterms:created xsi:type="dcterms:W3CDTF">2012-08-31T17:29:23Z</dcterms:created>
  <dcterms:modified xsi:type="dcterms:W3CDTF">2022-04-11T08:19:56Z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MCTET7URAYYM-123422113-177</vt:lpwstr>
  </property>
  <property fmtid="{D5CDD505-2E9C-101B-9397-08002B2CF9AE}" pid="3" name="_dlc_DocIdItemGuid">
    <vt:lpwstr>7eeb6dbc-d3b7-4545-8b7d-b51f4b98bbf6</vt:lpwstr>
  </property>
  <property fmtid="{D5CDD505-2E9C-101B-9397-08002B2CF9AE}" pid="4" name="_dlc_DocIdUrl">
    <vt:lpwstr>https://bms.pcma.ps/Rsearches/Statistics/_layouts/15/DocIdRedir.aspx?ID=MCTET7URAYYM-123422113-177, MCTET7URAYYM-123422113-177</vt:lpwstr>
  </property>
</Properties>
</file>