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'Sheet1'!$B$1:$W$101</definedName>
  </definedNames>
  <calcPr fullCalcOnLoad="1"/>
</workbook>
</file>

<file path=xl/sharedStrings.xml><?xml version="1.0" encoding="utf-8"?>
<sst xmlns="http://schemas.openxmlformats.org/spreadsheetml/2006/main" count="375" uniqueCount="63">
  <si>
    <t>فرع التأمين</t>
  </si>
  <si>
    <t>المركبات</t>
  </si>
  <si>
    <t xml:space="preserve">العمال </t>
  </si>
  <si>
    <t>الصحي</t>
  </si>
  <si>
    <t>تأمين المسؤولية المدنية</t>
  </si>
  <si>
    <t>التامينات العامة الاخرى</t>
  </si>
  <si>
    <t>الحريق</t>
  </si>
  <si>
    <t>بحري</t>
  </si>
  <si>
    <t>هندسي</t>
  </si>
  <si>
    <t>الحياة</t>
  </si>
  <si>
    <t>المجموع</t>
  </si>
  <si>
    <t>الشركة</t>
  </si>
  <si>
    <t>الاقساط المكتتبة</t>
  </si>
  <si>
    <t>المجموعة الاهلية للتامين</t>
  </si>
  <si>
    <t>Total</t>
  </si>
  <si>
    <t>Workers</t>
  </si>
  <si>
    <t>Health</t>
  </si>
  <si>
    <t>Civil liability</t>
  </si>
  <si>
    <t>Non-life</t>
  </si>
  <si>
    <t>Fire</t>
  </si>
  <si>
    <t>Marine</t>
  </si>
  <si>
    <t>Engineering</t>
  </si>
  <si>
    <t>Life</t>
  </si>
  <si>
    <t>Motor</t>
  </si>
  <si>
    <t>Written premiums</t>
  </si>
  <si>
    <t>Company</t>
  </si>
  <si>
    <t xml:space="preserve">الاقساط المكتتبة </t>
  </si>
  <si>
    <t>% of company's written premium</t>
  </si>
  <si>
    <t>النسبة من اكتتاب الشركة</t>
  </si>
  <si>
    <t>حصة الشركة من اجمالي اكتتاب قطاع التأمين</t>
  </si>
  <si>
    <t>company's share from total insurance sector written premium</t>
  </si>
  <si>
    <t xml:space="preserve">  العملة: (دولار امريكي)</t>
  </si>
  <si>
    <t xml:space="preserve">  </t>
  </si>
  <si>
    <t xml:space="preserve">Al-Mashreq insurance </t>
  </si>
  <si>
    <t>Al-Ahleia insurance group</t>
  </si>
  <si>
    <t xml:space="preserve">National insurance </t>
  </si>
  <si>
    <t xml:space="preserve">Palestine insurance </t>
  </si>
  <si>
    <t xml:space="preserve">Global united insurance </t>
  </si>
  <si>
    <t>Insurance branche</t>
  </si>
  <si>
    <t xml:space="preserve">Trust international insurance </t>
  </si>
  <si>
    <t xml:space="preserve"> Currency: (US Dollar)</t>
  </si>
  <si>
    <t xml:space="preserve">Al-Takaful insurance </t>
  </si>
  <si>
    <t>American life insurance-ALICO</t>
  </si>
  <si>
    <t>Palestine mortgage insurance fund</t>
  </si>
  <si>
    <t>شركة المشرق للتأمين</t>
  </si>
  <si>
    <t>شركة التأمين الوطنية</t>
  </si>
  <si>
    <t>شركة فلسطين للتأمين</t>
  </si>
  <si>
    <t>شركة التكافل للتأمين</t>
  </si>
  <si>
    <t>شركة ترست العالمية للتأمين</t>
  </si>
  <si>
    <t>الشركة العالمية المتحدة للتأمين</t>
  </si>
  <si>
    <t>شركة مت لايف اليكو</t>
  </si>
  <si>
    <t>شركة فلسطين لتأمين الرهن العقاري</t>
  </si>
  <si>
    <t xml:space="preserve">  تحليل مكونات محفظة التامين وتوزيعها حسب الشركات من  1/1/2015 وحتى 31/03/2015     </t>
  </si>
  <si>
    <t xml:space="preserve">Insurance portfolio per company from 1/1/2015 until 31/03/2015           </t>
  </si>
  <si>
    <t xml:space="preserve">  تحليل مكونات محفظة التامين وتوزيعها حسب الشركات من  1/1/2015 وحتى 30/06/2015     </t>
  </si>
  <si>
    <t xml:space="preserve">Insurance portfolio per company from 1/1/2015 until 30/06/2015           </t>
  </si>
  <si>
    <t xml:space="preserve">  تحليل مكونات محفظة التامين وتوزيعها حسب الشركات من  1/1/2015 وحتى 30/09/2015     </t>
  </si>
  <si>
    <t xml:space="preserve">Insurance portfolio per company from 1/1/2015 until 30/09/2015           </t>
  </si>
  <si>
    <t xml:space="preserve">  تحليل مكونات محفظة التامين وتوزيعها حسب الشركات من  1/1/2015 وحتى 31/12/2015     </t>
  </si>
  <si>
    <t xml:space="preserve">Insurance portfolio per company from 1/1/2015 until 31/12/2015           </t>
  </si>
  <si>
    <t>-</t>
  </si>
  <si>
    <t xml:space="preserve"> * Statistics not included financial statement of the  Ahleia Insurance Group </t>
  </si>
  <si>
    <t xml:space="preserve"> *الاحصائيات لا تشمل البيانات المالية لشركة المجموعه الاهلية للتامين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</si>
</sst>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Arial Body"/>
      <family val="0"/>
    </font>
    <font>
      <b/>
      <sz val="11"/>
      <color indexed="54"/>
      <name val="Arial Body"/>
      <family val="0"/>
    </font>
    <font>
      <b/>
      <sz val="12"/>
      <color indexed="54"/>
      <name val="Arial Body"/>
      <family val="0"/>
    </font>
    <font>
      <sz val="11"/>
      <color indexed="5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5A4573"/>
      <name val="Arial Body"/>
      <family val="0"/>
    </font>
    <font>
      <b/>
      <sz val="11"/>
      <color rgb="FF5A4573"/>
      <name val="Arial Body"/>
      <family val="0"/>
    </font>
    <font>
      <b/>
      <sz val="12"/>
      <color rgb="FF5A4573"/>
      <name val="Arial Body"/>
      <family val="0"/>
    </font>
    <font>
      <sz val="11"/>
      <color rgb="FF5A457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7" tint="-0.24997000396251678"/>
      </bottom>
    </border>
    <border>
      <left/>
      <right/>
      <top style="medium">
        <color theme="7" tint="-0.24997000396251678"/>
      </top>
      <bottom/>
    </border>
    <border>
      <left/>
      <right/>
      <top/>
      <bottom style="medium">
        <color rgb="FF5A457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NumberFormat="1" applyFont="1" applyFill="1" applyBorder="1" applyAlignment="1" applyProtection="1">
      <alignment horizontal="center"/>
      <protection/>
    </xf>
    <xf numFmtId="3" fontId="38" fillId="0" borderId="0" xfId="0" applyNumberFormat="1" applyFont="1" applyFill="1" applyBorder="1" applyAlignment="1" applyProtection="1">
      <alignment horizontal="center"/>
      <protection/>
    </xf>
    <xf numFmtId="9" fontId="38" fillId="0" borderId="0" xfId="0" applyNumberFormat="1" applyFont="1" applyFill="1" applyBorder="1" applyAlignment="1" applyProtection="1">
      <alignment horizontal="center"/>
      <protection/>
    </xf>
    <xf numFmtId="3" fontId="38" fillId="33" borderId="0" xfId="0" applyNumberFormat="1" applyFont="1" applyFill="1" applyBorder="1" applyAlignment="1" applyProtection="1">
      <alignment horizontal="center"/>
      <protection/>
    </xf>
    <xf numFmtId="9" fontId="38" fillId="33" borderId="0" xfId="0" applyNumberFormat="1" applyFont="1" applyFill="1" applyBorder="1" applyAlignment="1" applyProtection="1">
      <alignment horizontal="center"/>
      <protection/>
    </xf>
    <xf numFmtId="0" fontId="39" fillId="33" borderId="0" xfId="0" applyNumberFormat="1" applyFont="1" applyFill="1" applyBorder="1" applyAlignment="1" applyProtection="1">
      <alignment horizontal="center"/>
      <protection/>
    </xf>
    <xf numFmtId="0" fontId="38" fillId="0" borderId="0" xfId="0" applyNumberFormat="1" applyFont="1" applyFill="1" applyBorder="1" applyAlignment="1" applyProtection="1">
      <alignment horizontal="left" readingOrder="1"/>
      <protection/>
    </xf>
    <xf numFmtId="0" fontId="38" fillId="33" borderId="0" xfId="0" applyNumberFormat="1" applyFont="1" applyFill="1" applyBorder="1" applyAlignment="1" applyProtection="1">
      <alignment horizontal="left" readingOrder="1"/>
      <protection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0" xfId="0" applyFont="1" applyFill="1" applyBorder="1" applyAlignment="1">
      <alignment/>
    </xf>
    <xf numFmtId="0" fontId="39" fillId="0" borderId="0" xfId="0" applyFont="1" applyBorder="1" applyAlignment="1">
      <alignment horizontal="right"/>
    </xf>
    <xf numFmtId="0" fontId="38" fillId="0" borderId="0" xfId="0" applyNumberFormat="1" applyFont="1" applyFill="1" applyBorder="1" applyAlignment="1" applyProtection="1">
      <alignment horizontal="right"/>
      <protection/>
    </xf>
    <xf numFmtId="0" fontId="38" fillId="33" borderId="0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center"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0" fontId="39" fillId="34" borderId="10" xfId="0" applyNumberFormat="1" applyFont="1" applyFill="1" applyBorder="1" applyAlignment="1" applyProtection="1">
      <alignment horizontal="right" vertical="center" wrapText="1"/>
      <protection/>
    </xf>
    <xf numFmtId="0" fontId="39" fillId="34" borderId="10" xfId="0" applyNumberFormat="1" applyFont="1" applyFill="1" applyBorder="1" applyAlignment="1" applyProtection="1">
      <alignment horizontal="center" vertical="center" wrapText="1"/>
      <protection/>
    </xf>
    <xf numFmtId="0" fontId="39" fillId="0" borderId="10" xfId="0" applyNumberFormat="1" applyFont="1" applyFill="1" applyBorder="1" applyAlignment="1" applyProtection="1">
      <alignment vertical="center"/>
      <protection/>
    </xf>
    <xf numFmtId="0" fontId="39" fillId="33" borderId="11" xfId="0" applyNumberFormat="1" applyFont="1" applyFill="1" applyBorder="1" applyAlignment="1" applyProtection="1">
      <alignment vertical="center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/>
    </xf>
    <xf numFmtId="0" fontId="39" fillId="5" borderId="12" xfId="0" applyNumberFormat="1" applyFont="1" applyFill="1" applyBorder="1" applyAlignment="1" applyProtection="1">
      <alignment horizontal="right"/>
      <protection/>
    </xf>
    <xf numFmtId="3" fontId="39" fillId="5" borderId="12" xfId="0" applyNumberFormat="1" applyFont="1" applyFill="1" applyBorder="1" applyAlignment="1" applyProtection="1">
      <alignment horizontal="center"/>
      <protection/>
    </xf>
    <xf numFmtId="9" fontId="39" fillId="5" borderId="12" xfId="0" applyNumberFormat="1" applyFont="1" applyFill="1" applyBorder="1" applyAlignment="1" applyProtection="1">
      <alignment horizontal="center"/>
      <protection/>
    </xf>
    <xf numFmtId="0" fontId="39" fillId="5" borderId="12" xfId="0" applyNumberFormat="1" applyFont="1" applyFill="1" applyBorder="1" applyAlignment="1" applyProtection="1">
      <alignment horizontal="left" readingOrder="1"/>
      <protection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9" fontId="39" fillId="5" borderId="12" xfId="58" applyFont="1" applyFill="1" applyBorder="1" applyAlignment="1" applyProtection="1">
      <alignment horizontal="center"/>
      <protection/>
    </xf>
    <xf numFmtId="0" fontId="41" fillId="0" borderId="0" xfId="0" applyFont="1" applyBorder="1" applyAlignment="1" applyProtection="1">
      <alignment horizontal="right" vertical="center" readingOrder="2"/>
      <protection/>
    </xf>
    <xf numFmtId="0" fontId="41" fillId="0" borderId="0" xfId="0" applyFont="1" applyBorder="1" applyAlignment="1" applyProtection="1">
      <alignment horizontal="left" vertical="center" readingOrder="1"/>
      <protection/>
    </xf>
    <xf numFmtId="0" fontId="41" fillId="0" borderId="0" xfId="0" applyFont="1" applyBorder="1" applyAlignment="1" applyProtection="1">
      <alignment horizontal="right" vertical="center" readingOrder="1"/>
      <protection/>
    </xf>
    <xf numFmtId="0" fontId="41" fillId="0" borderId="0" xfId="0" applyFont="1" applyBorder="1" applyAlignment="1" applyProtection="1">
      <alignment horizontal="left" vertical="center" readingOrder="2"/>
      <protection/>
    </xf>
    <xf numFmtId="0" fontId="39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41" fillId="0" borderId="0" xfId="0" applyFont="1" applyBorder="1" applyAlignment="1" applyProtection="1">
      <alignment vertical="center" readingOrder="1"/>
      <protection/>
    </xf>
    <xf numFmtId="0" fontId="41" fillId="0" borderId="0" xfId="0" applyFont="1" applyBorder="1" applyAlignment="1" applyProtection="1">
      <alignment horizontal="left" vertical="center" readingOrder="1"/>
      <protection/>
    </xf>
    <xf numFmtId="0" fontId="39" fillId="33" borderId="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horizontal="center"/>
      <protection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39" fillId="0" borderId="11" xfId="0" applyNumberFormat="1" applyFont="1" applyFill="1" applyBorder="1" applyAlignment="1" applyProtection="1">
      <alignment horizontal="right" vertical="center"/>
      <protection/>
    </xf>
    <xf numFmtId="0" fontId="39" fillId="0" borderId="10" xfId="0" applyNumberFormat="1" applyFont="1" applyFill="1" applyBorder="1" applyAlignment="1" applyProtection="1">
      <alignment horizontal="right" vertical="center"/>
      <protection/>
    </xf>
    <xf numFmtId="0" fontId="39" fillId="0" borderId="11" xfId="0" applyNumberFormat="1" applyFont="1" applyFill="1" applyBorder="1" applyAlignment="1" applyProtection="1">
      <alignment horizontal="left" vertical="center"/>
      <protection/>
    </xf>
    <xf numFmtId="0" fontId="39" fillId="0" borderId="10" xfId="0" applyNumberFormat="1" applyFont="1" applyFill="1" applyBorder="1" applyAlignment="1" applyProtection="1">
      <alignment horizontal="left" vertical="center"/>
      <protection/>
    </xf>
    <xf numFmtId="0" fontId="39" fillId="0" borderId="11" xfId="0" applyNumberFormat="1" applyFont="1" applyFill="1" applyBorder="1" applyAlignment="1" applyProtection="1">
      <alignment horizontal="center"/>
      <protection/>
    </xf>
    <xf numFmtId="0" fontId="39" fillId="0" borderId="0" xfId="0" applyFont="1" applyBorder="1" applyAlignment="1">
      <alignment horizontal="right"/>
    </xf>
    <xf numFmtId="0" fontId="41" fillId="0" borderId="0" xfId="0" applyFont="1" applyBorder="1" applyAlignment="1" applyProtection="1">
      <alignment horizontal="right" vertical="center" readingOrder="2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98"/>
  <sheetViews>
    <sheetView rightToLeft="1" tabSelected="1" view="pageBreakPreview" zoomScale="60" zoomScaleNormal="60" zoomScalePageLayoutView="0" workbookViewId="0" topLeftCell="H79">
      <selection activeCell="T99" sqref="T99"/>
    </sheetView>
  </sheetViews>
  <sheetFormatPr defaultColWidth="9.140625" defaultRowHeight="15"/>
  <cols>
    <col min="1" max="1" width="4.57421875" style="0" customWidth="1"/>
    <col min="2" max="2" width="28.140625" style="1" customWidth="1"/>
    <col min="3" max="3" width="19.140625" style="1" customWidth="1"/>
    <col min="4" max="4" width="23.8515625" style="1" customWidth="1"/>
    <col min="5" max="5" width="18.421875" style="1" customWidth="1"/>
    <col min="6" max="6" width="24.7109375" style="1" customWidth="1"/>
    <col min="7" max="7" width="18.140625" style="1" customWidth="1"/>
    <col min="8" max="8" width="25.8515625" style="1" customWidth="1"/>
    <col min="9" max="9" width="17.8515625" style="1" customWidth="1"/>
    <col min="10" max="10" width="23.8515625" style="1" customWidth="1"/>
    <col min="11" max="11" width="18.421875" style="1" customWidth="1"/>
    <col min="12" max="12" width="22.421875" style="1" customWidth="1"/>
    <col min="13" max="13" width="18.28125" style="1" customWidth="1"/>
    <col min="14" max="14" width="22.8515625" style="1" customWidth="1"/>
    <col min="15" max="15" width="18.28125" style="1" customWidth="1"/>
    <col min="16" max="16" width="23.140625" style="1" customWidth="1"/>
    <col min="17" max="17" width="18.28125" style="1" customWidth="1"/>
    <col min="18" max="18" width="24.8515625" style="1" customWidth="1"/>
    <col min="19" max="19" width="18.421875" style="1" customWidth="1"/>
    <col min="20" max="20" width="24.140625" style="1" customWidth="1"/>
    <col min="21" max="21" width="18.421875" style="1" customWidth="1"/>
    <col min="22" max="22" width="33.7109375" style="1" customWidth="1"/>
    <col min="23" max="23" width="33.00390625" style="0" customWidth="1"/>
  </cols>
  <sheetData>
    <row r="3" spans="2:22" ht="36" customHeight="1">
      <c r="B3" s="58" t="s">
        <v>32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</row>
    <row r="4" spans="3:22" ht="15"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3" ht="15.75">
      <c r="B5" s="51" t="s">
        <v>52</v>
      </c>
      <c r="C5" s="51"/>
      <c r="D5" s="51"/>
      <c r="E5" s="10"/>
      <c r="F5" s="14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52" t="s">
        <v>53</v>
      </c>
      <c r="V5" s="52"/>
      <c r="W5" s="52"/>
    </row>
    <row r="6" spans="2:23" ht="15.75">
      <c r="B6" s="51" t="s">
        <v>31</v>
      </c>
      <c r="C6" s="51"/>
      <c r="D6" s="11"/>
      <c r="E6" s="10"/>
      <c r="F6" s="1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2"/>
      <c r="V6" s="12"/>
      <c r="W6" s="12" t="s">
        <v>40</v>
      </c>
    </row>
    <row r="7" spans="2:23" ht="15.75" thickBot="1">
      <c r="B7" s="17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9"/>
    </row>
    <row r="8" spans="2:23" ht="15">
      <c r="B8" s="53" t="s">
        <v>0</v>
      </c>
      <c r="C8" s="57" t="s">
        <v>1</v>
      </c>
      <c r="D8" s="57"/>
      <c r="E8" s="57" t="s">
        <v>2</v>
      </c>
      <c r="F8" s="57"/>
      <c r="G8" s="57" t="s">
        <v>3</v>
      </c>
      <c r="H8" s="57"/>
      <c r="I8" s="57" t="s">
        <v>4</v>
      </c>
      <c r="J8" s="57"/>
      <c r="K8" s="57" t="s">
        <v>5</v>
      </c>
      <c r="L8" s="57"/>
      <c r="M8" s="57" t="s">
        <v>6</v>
      </c>
      <c r="N8" s="57"/>
      <c r="O8" s="57" t="s">
        <v>7</v>
      </c>
      <c r="P8" s="57"/>
      <c r="Q8" s="57" t="s">
        <v>8</v>
      </c>
      <c r="R8" s="57"/>
      <c r="S8" s="57" t="s">
        <v>9</v>
      </c>
      <c r="T8" s="57"/>
      <c r="U8" s="57" t="s">
        <v>10</v>
      </c>
      <c r="V8" s="57"/>
      <c r="W8" s="55" t="s">
        <v>38</v>
      </c>
    </row>
    <row r="9" spans="2:23" ht="15.75" thickBot="1">
      <c r="B9" s="54"/>
      <c r="C9" s="50" t="s">
        <v>23</v>
      </c>
      <c r="D9" s="50"/>
      <c r="E9" s="50" t="s">
        <v>15</v>
      </c>
      <c r="F9" s="50"/>
      <c r="G9" s="50" t="s">
        <v>16</v>
      </c>
      <c r="H9" s="50"/>
      <c r="I9" s="50" t="s">
        <v>17</v>
      </c>
      <c r="J9" s="50"/>
      <c r="K9" s="50" t="s">
        <v>18</v>
      </c>
      <c r="L9" s="50"/>
      <c r="M9" s="50" t="s">
        <v>19</v>
      </c>
      <c r="N9" s="50"/>
      <c r="O9" s="50" t="s">
        <v>20</v>
      </c>
      <c r="P9" s="50"/>
      <c r="Q9" s="50" t="s">
        <v>21</v>
      </c>
      <c r="R9" s="50"/>
      <c r="S9" s="50" t="s">
        <v>22</v>
      </c>
      <c r="T9" s="50"/>
      <c r="U9" s="50" t="s">
        <v>14</v>
      </c>
      <c r="V9" s="50"/>
      <c r="W9" s="56"/>
    </row>
    <row r="10" spans="2:23" ht="15">
      <c r="B10" s="23"/>
      <c r="C10" s="49" t="s">
        <v>26</v>
      </c>
      <c r="D10" s="49" t="s">
        <v>28</v>
      </c>
      <c r="E10" s="49" t="s">
        <v>12</v>
      </c>
      <c r="F10" s="49" t="s">
        <v>28</v>
      </c>
      <c r="G10" s="49" t="s">
        <v>12</v>
      </c>
      <c r="H10" s="49" t="s">
        <v>28</v>
      </c>
      <c r="I10" s="49" t="s">
        <v>12</v>
      </c>
      <c r="J10" s="49" t="s">
        <v>28</v>
      </c>
      <c r="K10" s="49" t="s">
        <v>12</v>
      </c>
      <c r="L10" s="49" t="s">
        <v>28</v>
      </c>
      <c r="M10" s="49" t="s">
        <v>12</v>
      </c>
      <c r="N10" s="49" t="s">
        <v>28</v>
      </c>
      <c r="O10" s="49" t="s">
        <v>12</v>
      </c>
      <c r="P10" s="49" t="s">
        <v>28</v>
      </c>
      <c r="Q10" s="49" t="s">
        <v>12</v>
      </c>
      <c r="R10" s="49" t="s">
        <v>28</v>
      </c>
      <c r="S10" s="49" t="s">
        <v>12</v>
      </c>
      <c r="T10" s="49" t="s">
        <v>28</v>
      </c>
      <c r="U10" s="49" t="s">
        <v>12</v>
      </c>
      <c r="V10" s="49" t="s">
        <v>29</v>
      </c>
      <c r="W10" s="7"/>
    </row>
    <row r="11" spans="2:23" ht="23.25" customHeight="1">
      <c r="B11" s="24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7"/>
    </row>
    <row r="12" spans="2:23" ht="47.25" customHeight="1" thickBot="1">
      <c r="B12" s="20" t="s">
        <v>11</v>
      </c>
      <c r="C12" s="21" t="s">
        <v>24</v>
      </c>
      <c r="D12" s="21" t="s">
        <v>27</v>
      </c>
      <c r="E12" s="21" t="s">
        <v>24</v>
      </c>
      <c r="F12" s="21" t="s">
        <v>27</v>
      </c>
      <c r="G12" s="21" t="s">
        <v>24</v>
      </c>
      <c r="H12" s="21" t="s">
        <v>27</v>
      </c>
      <c r="I12" s="21" t="s">
        <v>24</v>
      </c>
      <c r="J12" s="21" t="s">
        <v>27</v>
      </c>
      <c r="K12" s="21" t="s">
        <v>24</v>
      </c>
      <c r="L12" s="21" t="s">
        <v>27</v>
      </c>
      <c r="M12" s="21" t="s">
        <v>24</v>
      </c>
      <c r="N12" s="21" t="s">
        <v>27</v>
      </c>
      <c r="O12" s="21" t="s">
        <v>24</v>
      </c>
      <c r="P12" s="21" t="s">
        <v>27</v>
      </c>
      <c r="Q12" s="21" t="s">
        <v>24</v>
      </c>
      <c r="R12" s="21" t="s">
        <v>27</v>
      </c>
      <c r="S12" s="21" t="s">
        <v>24</v>
      </c>
      <c r="T12" s="21" t="s">
        <v>27</v>
      </c>
      <c r="U12" s="21" t="s">
        <v>24</v>
      </c>
      <c r="V12" s="21" t="s">
        <v>30</v>
      </c>
      <c r="W12" s="22" t="s">
        <v>25</v>
      </c>
    </row>
    <row r="13" spans="2:23" ht="34.5" customHeight="1">
      <c r="B13" s="15" t="s">
        <v>44</v>
      </c>
      <c r="C13" s="3">
        <v>2825427</v>
      </c>
      <c r="D13" s="4">
        <v>0.6841012268378961</v>
      </c>
      <c r="E13" s="3">
        <v>241546</v>
      </c>
      <c r="F13" s="4">
        <v>0.05848387338897323</v>
      </c>
      <c r="G13" s="3">
        <v>544005</v>
      </c>
      <c r="H13" s="4">
        <v>0.1317161929527642</v>
      </c>
      <c r="I13" s="3">
        <v>71842</v>
      </c>
      <c r="J13" s="4">
        <v>0.017394609854895608</v>
      </c>
      <c r="K13" s="3">
        <v>41684</v>
      </c>
      <c r="L13" s="4">
        <v>0.010092660521581646</v>
      </c>
      <c r="M13" s="3">
        <v>310992</v>
      </c>
      <c r="N13" s="4">
        <v>0.07529835622607521</v>
      </c>
      <c r="O13" s="3">
        <v>46287</v>
      </c>
      <c r="P13" s="4">
        <v>0.011207153285731927</v>
      </c>
      <c r="Q13" s="3">
        <v>48347</v>
      </c>
      <c r="R13" s="4">
        <v>0.01170592693208204</v>
      </c>
      <c r="S13" s="3">
        <v>0</v>
      </c>
      <c r="T13" s="4">
        <v>0</v>
      </c>
      <c r="U13" s="3">
        <v>4130130</v>
      </c>
      <c r="V13" s="4">
        <v>0.09159420935240142</v>
      </c>
      <c r="W13" s="8" t="s">
        <v>33</v>
      </c>
    </row>
    <row r="14" spans="2:23" ht="34.5" customHeight="1">
      <c r="B14" s="16" t="s">
        <v>13</v>
      </c>
      <c r="C14" s="5">
        <v>1751334</v>
      </c>
      <c r="D14" s="6">
        <v>0.5781836873689141</v>
      </c>
      <c r="E14" s="5">
        <v>303274</v>
      </c>
      <c r="F14" s="6">
        <v>0.10012258061747221</v>
      </c>
      <c r="G14" s="5">
        <v>240217</v>
      </c>
      <c r="H14" s="6">
        <v>0.07930500454436358</v>
      </c>
      <c r="I14" s="5">
        <v>198402</v>
      </c>
      <c r="J14" s="6">
        <v>0.06550024149669184</v>
      </c>
      <c r="K14" s="5">
        <v>40519</v>
      </c>
      <c r="L14" s="6">
        <v>0.013376902880033754</v>
      </c>
      <c r="M14" s="5">
        <v>181762</v>
      </c>
      <c r="N14" s="6">
        <v>0.06000672823319171</v>
      </c>
      <c r="O14" s="5">
        <v>9562</v>
      </c>
      <c r="P14" s="6">
        <v>0.003156789292403138</v>
      </c>
      <c r="Q14" s="5">
        <v>303957</v>
      </c>
      <c r="R14" s="6">
        <v>0.10034806556692957</v>
      </c>
      <c r="S14" s="5">
        <v>0</v>
      </c>
      <c r="T14" s="6">
        <v>0</v>
      </c>
      <c r="U14" s="5">
        <v>3029027</v>
      </c>
      <c r="V14" s="6">
        <v>0.06717496378372508</v>
      </c>
      <c r="W14" s="9" t="s">
        <v>34</v>
      </c>
    </row>
    <row r="15" spans="2:23" ht="34.5" customHeight="1">
      <c r="B15" s="15" t="s">
        <v>45</v>
      </c>
      <c r="C15" s="3">
        <v>3557910</v>
      </c>
      <c r="D15" s="4">
        <v>0.29175632236691046</v>
      </c>
      <c r="E15" s="3">
        <v>1065942</v>
      </c>
      <c r="F15" s="4">
        <v>0.08740955161216256</v>
      </c>
      <c r="G15" s="3">
        <v>4966834</v>
      </c>
      <c r="H15" s="4">
        <v>0.4072911404861088</v>
      </c>
      <c r="I15" s="3">
        <v>280876</v>
      </c>
      <c r="J15" s="4">
        <v>0.02303244005641749</v>
      </c>
      <c r="K15" s="3">
        <v>504425</v>
      </c>
      <c r="L15" s="4">
        <v>0.04136394200806901</v>
      </c>
      <c r="M15" s="3">
        <v>1102017</v>
      </c>
      <c r="N15" s="4">
        <v>0.09036777970938432</v>
      </c>
      <c r="O15" s="3">
        <v>198812</v>
      </c>
      <c r="P15" s="4">
        <v>0.016303014399580148</v>
      </c>
      <c r="Q15" s="3">
        <v>348903</v>
      </c>
      <c r="R15" s="4">
        <v>0.028610801325154984</v>
      </c>
      <c r="S15" s="3">
        <v>169081</v>
      </c>
      <c r="T15" s="4">
        <v>0.013865008036212156</v>
      </c>
      <c r="U15" s="3">
        <v>12194800</v>
      </c>
      <c r="V15" s="4">
        <v>0.27044501364622053</v>
      </c>
      <c r="W15" s="8" t="s">
        <v>35</v>
      </c>
    </row>
    <row r="16" spans="2:23" ht="34.5" customHeight="1">
      <c r="B16" s="16" t="s">
        <v>46</v>
      </c>
      <c r="C16" s="5">
        <v>2582708</v>
      </c>
      <c r="D16" s="6">
        <v>0.829653491363304</v>
      </c>
      <c r="E16" s="5">
        <v>205947</v>
      </c>
      <c r="F16" s="6">
        <v>0.06615716820709053</v>
      </c>
      <c r="G16" s="5">
        <v>73563</v>
      </c>
      <c r="H16" s="6">
        <v>0.023630933030431133</v>
      </c>
      <c r="I16" s="5">
        <v>38029</v>
      </c>
      <c r="J16" s="6">
        <v>0.012216205867273842</v>
      </c>
      <c r="K16" s="5">
        <v>32263</v>
      </c>
      <c r="L16" s="6">
        <v>0.010363970914193272</v>
      </c>
      <c r="M16" s="5">
        <v>56795</v>
      </c>
      <c r="N16" s="6">
        <v>0.018244482164448652</v>
      </c>
      <c r="O16" s="5">
        <v>3788</v>
      </c>
      <c r="P16" s="6">
        <v>0.0012168342008791531</v>
      </c>
      <c r="Q16" s="5">
        <v>119903</v>
      </c>
      <c r="R16" s="6">
        <v>0.03851691425237938</v>
      </c>
      <c r="S16" s="5">
        <v>0</v>
      </c>
      <c r="T16" s="6">
        <v>0</v>
      </c>
      <c r="U16" s="5">
        <v>3112996</v>
      </c>
      <c r="V16" s="6">
        <v>0.0690371507282309</v>
      </c>
      <c r="W16" s="9" t="s">
        <v>36</v>
      </c>
    </row>
    <row r="17" spans="2:23" ht="34.5" customHeight="1">
      <c r="B17" s="15" t="s">
        <v>47</v>
      </c>
      <c r="C17" s="3">
        <v>4029015</v>
      </c>
      <c r="D17" s="4">
        <v>0.6052331971801556</v>
      </c>
      <c r="E17" s="3">
        <v>818209</v>
      </c>
      <c r="F17" s="4">
        <v>0.12291025201732382</v>
      </c>
      <c r="G17" s="3">
        <v>922707</v>
      </c>
      <c r="H17" s="4">
        <v>0.13860780058414024</v>
      </c>
      <c r="I17" s="3">
        <v>127747</v>
      </c>
      <c r="J17" s="4">
        <v>0.019189981978268468</v>
      </c>
      <c r="K17" s="3">
        <v>128642</v>
      </c>
      <c r="L17" s="4">
        <v>0.01932442767069608</v>
      </c>
      <c r="M17" s="3">
        <v>316845</v>
      </c>
      <c r="N17" s="4">
        <v>0.04759602839913636</v>
      </c>
      <c r="O17" s="3">
        <v>51708</v>
      </c>
      <c r="P17" s="4">
        <v>0.007767505993348619</v>
      </c>
      <c r="Q17" s="3">
        <v>109471</v>
      </c>
      <c r="R17" s="4">
        <v>0.016444585917031535</v>
      </c>
      <c r="S17" s="3">
        <v>152619</v>
      </c>
      <c r="T17" s="4">
        <v>0.022926220259899297</v>
      </c>
      <c r="U17" s="3">
        <v>6656963</v>
      </c>
      <c r="V17" s="4">
        <v>0.1476319783331736</v>
      </c>
      <c r="W17" s="8" t="s">
        <v>41</v>
      </c>
    </row>
    <row r="18" spans="2:23" ht="34.5" customHeight="1">
      <c r="B18" s="16" t="s">
        <v>48</v>
      </c>
      <c r="C18" s="5">
        <v>4911843</v>
      </c>
      <c r="D18" s="6">
        <v>0.5688602303262689</v>
      </c>
      <c r="E18" s="5">
        <v>976284</v>
      </c>
      <c r="F18" s="6">
        <v>0.11306736414495559</v>
      </c>
      <c r="G18" s="5">
        <v>1235749</v>
      </c>
      <c r="H18" s="6">
        <v>0.14311704603861655</v>
      </c>
      <c r="I18" s="5">
        <v>165458</v>
      </c>
      <c r="J18" s="6">
        <v>0.019162354332034594</v>
      </c>
      <c r="K18" s="5">
        <v>79164</v>
      </c>
      <c r="L18" s="6">
        <v>0.009168300223266247</v>
      </c>
      <c r="M18" s="5">
        <v>431505</v>
      </c>
      <c r="N18" s="6">
        <v>0.04997432403416328</v>
      </c>
      <c r="O18" s="5">
        <v>85363</v>
      </c>
      <c r="P18" s="6">
        <v>0.00988623126621541</v>
      </c>
      <c r="Q18" s="5">
        <v>258077</v>
      </c>
      <c r="R18" s="6">
        <v>0.029888932048909647</v>
      </c>
      <c r="S18" s="5">
        <v>491091</v>
      </c>
      <c r="T18" s="6">
        <v>0.05687521758556976</v>
      </c>
      <c r="U18" s="5">
        <v>8634534</v>
      </c>
      <c r="V18" s="6">
        <v>0.19148872186987528</v>
      </c>
      <c r="W18" s="9" t="s">
        <v>39</v>
      </c>
    </row>
    <row r="19" spans="2:23" ht="34.5" customHeight="1">
      <c r="B19" s="15" t="s">
        <v>49</v>
      </c>
      <c r="C19" s="3">
        <v>4155786</v>
      </c>
      <c r="D19" s="4">
        <v>0.5951010750175275</v>
      </c>
      <c r="E19" s="3">
        <v>860082</v>
      </c>
      <c r="F19" s="4">
        <v>0.12316219430048252</v>
      </c>
      <c r="G19" s="3">
        <v>620115</v>
      </c>
      <c r="H19" s="4">
        <v>0.08879935182766727</v>
      </c>
      <c r="I19" s="3">
        <v>185733</v>
      </c>
      <c r="J19" s="4">
        <v>0.026596631290983323</v>
      </c>
      <c r="K19" s="3">
        <v>234058</v>
      </c>
      <c r="L19" s="4">
        <v>0.033516684308684916</v>
      </c>
      <c r="M19" s="3">
        <v>477921</v>
      </c>
      <c r="N19" s="4">
        <v>0.06843742696891797</v>
      </c>
      <c r="O19" s="3">
        <v>54275</v>
      </c>
      <c r="P19" s="4">
        <v>0.007772082308034221</v>
      </c>
      <c r="Q19" s="3">
        <v>367701</v>
      </c>
      <c r="R19" s="4">
        <v>0.05265412135875617</v>
      </c>
      <c r="S19" s="3">
        <v>27657</v>
      </c>
      <c r="T19" s="4">
        <v>0.003960432618946153</v>
      </c>
      <c r="U19" s="3">
        <v>6983328</v>
      </c>
      <c r="V19" s="4">
        <v>0.1548697999357131</v>
      </c>
      <c r="W19" s="8" t="s">
        <v>37</v>
      </c>
    </row>
    <row r="20" spans="2:23" ht="34.5" customHeight="1">
      <c r="B20" s="16" t="s">
        <v>50</v>
      </c>
      <c r="C20" s="5">
        <v>0</v>
      </c>
      <c r="D20" s="6">
        <v>0</v>
      </c>
      <c r="E20" s="5">
        <v>0</v>
      </c>
      <c r="F20" s="6">
        <v>0</v>
      </c>
      <c r="G20" s="5">
        <v>0</v>
      </c>
      <c r="H20" s="6">
        <v>0</v>
      </c>
      <c r="I20" s="5">
        <v>0</v>
      </c>
      <c r="J20" s="6">
        <v>0</v>
      </c>
      <c r="K20" s="5">
        <v>15</v>
      </c>
      <c r="L20" s="6">
        <v>4.825975329614115E-05</v>
      </c>
      <c r="M20" s="5">
        <v>0</v>
      </c>
      <c r="N20" s="6">
        <v>0</v>
      </c>
      <c r="O20" s="5">
        <v>0</v>
      </c>
      <c r="P20" s="6">
        <v>0</v>
      </c>
      <c r="Q20" s="5">
        <v>0</v>
      </c>
      <c r="R20" s="6">
        <v>0</v>
      </c>
      <c r="S20" s="5">
        <v>310803</v>
      </c>
      <c r="T20" s="6">
        <v>0.9999517402467039</v>
      </c>
      <c r="U20" s="5">
        <v>310818</v>
      </c>
      <c r="V20" s="6">
        <v>0.006893034592735508</v>
      </c>
      <c r="W20" s="9" t="s">
        <v>42</v>
      </c>
    </row>
    <row r="21" spans="2:23" ht="34.5" customHeight="1">
      <c r="B21" s="15" t="s">
        <v>51</v>
      </c>
      <c r="C21" s="3">
        <v>0</v>
      </c>
      <c r="D21" s="4">
        <v>0</v>
      </c>
      <c r="E21" s="3">
        <v>0</v>
      </c>
      <c r="F21" s="4">
        <v>0</v>
      </c>
      <c r="G21" s="3">
        <v>0</v>
      </c>
      <c r="H21" s="4">
        <v>0</v>
      </c>
      <c r="I21" s="3">
        <v>0</v>
      </c>
      <c r="J21" s="4">
        <v>0</v>
      </c>
      <c r="K21" s="3">
        <v>39010</v>
      </c>
      <c r="L21" s="4">
        <v>1</v>
      </c>
      <c r="M21" s="3">
        <v>0</v>
      </c>
      <c r="N21" s="4">
        <v>0</v>
      </c>
      <c r="O21" s="3">
        <v>0</v>
      </c>
      <c r="P21" s="4">
        <v>0</v>
      </c>
      <c r="Q21" s="3">
        <v>0</v>
      </c>
      <c r="R21" s="4">
        <v>0</v>
      </c>
      <c r="S21" s="3">
        <v>0</v>
      </c>
      <c r="T21" s="4">
        <v>0</v>
      </c>
      <c r="U21" s="3">
        <v>39010</v>
      </c>
      <c r="V21" s="4">
        <v>0.0008651277579246124</v>
      </c>
      <c r="W21" s="8" t="s">
        <v>43</v>
      </c>
    </row>
    <row r="22" spans="2:23" s="25" customFormat="1" ht="34.5" customHeight="1" thickBot="1">
      <c r="B22" s="26" t="s">
        <v>10</v>
      </c>
      <c r="C22" s="27">
        <v>23814023</v>
      </c>
      <c r="D22" s="27"/>
      <c r="E22" s="27">
        <v>4471284</v>
      </c>
      <c r="F22" s="27"/>
      <c r="G22" s="27">
        <v>8603190</v>
      </c>
      <c r="H22" s="27"/>
      <c r="I22" s="27">
        <v>1068087</v>
      </c>
      <c r="J22" s="27"/>
      <c r="K22" s="27">
        <v>1099780</v>
      </c>
      <c r="L22" s="27"/>
      <c r="M22" s="27">
        <v>2877837</v>
      </c>
      <c r="N22" s="27"/>
      <c r="O22" s="27">
        <v>449795</v>
      </c>
      <c r="P22" s="27"/>
      <c r="Q22" s="27">
        <v>1556359</v>
      </c>
      <c r="R22" s="28"/>
      <c r="S22" s="27">
        <v>1151251</v>
      </c>
      <c r="T22" s="28"/>
      <c r="U22" s="27">
        <v>45091606</v>
      </c>
      <c r="V22" s="28">
        <v>1.0000000000000002</v>
      </c>
      <c r="W22" s="29" t="s">
        <v>14</v>
      </c>
    </row>
    <row r="23" spans="2:22" ht="15"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2:22" ht="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</row>
    <row r="25" spans="2:22" ht="1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2:22" ht="1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2:22" ht="1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2:23" ht="15.75">
      <c r="B28" s="51" t="s">
        <v>54</v>
      </c>
      <c r="C28" s="51"/>
      <c r="D28" s="51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52" t="s">
        <v>55</v>
      </c>
      <c r="V28" s="52"/>
      <c r="W28" s="52"/>
    </row>
    <row r="29" spans="2:23" ht="15.75">
      <c r="B29" s="51" t="s">
        <v>31</v>
      </c>
      <c r="C29" s="51"/>
      <c r="D29" s="31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0"/>
      <c r="V29" s="30"/>
      <c r="W29" s="30" t="s">
        <v>40</v>
      </c>
    </row>
    <row r="30" spans="2:23" ht="15.75" thickBot="1"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9"/>
    </row>
    <row r="31" spans="2:23" ht="23.25" customHeight="1">
      <c r="B31" s="53" t="s">
        <v>0</v>
      </c>
      <c r="C31" s="57" t="s">
        <v>1</v>
      </c>
      <c r="D31" s="57"/>
      <c r="E31" s="57" t="s">
        <v>2</v>
      </c>
      <c r="F31" s="57"/>
      <c r="G31" s="57" t="s">
        <v>3</v>
      </c>
      <c r="H31" s="57"/>
      <c r="I31" s="57" t="s">
        <v>4</v>
      </c>
      <c r="J31" s="57"/>
      <c r="K31" s="57" t="s">
        <v>5</v>
      </c>
      <c r="L31" s="57"/>
      <c r="M31" s="57" t="s">
        <v>6</v>
      </c>
      <c r="N31" s="57"/>
      <c r="O31" s="57" t="s">
        <v>7</v>
      </c>
      <c r="P31" s="57"/>
      <c r="Q31" s="57" t="s">
        <v>8</v>
      </c>
      <c r="R31" s="57"/>
      <c r="S31" s="57" t="s">
        <v>9</v>
      </c>
      <c r="T31" s="57"/>
      <c r="U31" s="57" t="s">
        <v>10</v>
      </c>
      <c r="V31" s="57"/>
      <c r="W31" s="55" t="s">
        <v>38</v>
      </c>
    </row>
    <row r="32" spans="2:23" ht="21" customHeight="1" thickBot="1">
      <c r="B32" s="54"/>
      <c r="C32" s="50" t="s">
        <v>23</v>
      </c>
      <c r="D32" s="50"/>
      <c r="E32" s="50" t="s">
        <v>15</v>
      </c>
      <c r="F32" s="50"/>
      <c r="G32" s="50" t="s">
        <v>16</v>
      </c>
      <c r="H32" s="50"/>
      <c r="I32" s="50" t="s">
        <v>17</v>
      </c>
      <c r="J32" s="50"/>
      <c r="K32" s="50" t="s">
        <v>18</v>
      </c>
      <c r="L32" s="50"/>
      <c r="M32" s="50" t="s">
        <v>19</v>
      </c>
      <c r="N32" s="50"/>
      <c r="O32" s="50" t="s">
        <v>20</v>
      </c>
      <c r="P32" s="50"/>
      <c r="Q32" s="50" t="s">
        <v>21</v>
      </c>
      <c r="R32" s="50"/>
      <c r="S32" s="50" t="s">
        <v>22</v>
      </c>
      <c r="T32" s="50"/>
      <c r="U32" s="50" t="s">
        <v>14</v>
      </c>
      <c r="V32" s="50"/>
      <c r="W32" s="56"/>
    </row>
    <row r="33" spans="2:23" ht="32.25" customHeight="1">
      <c r="B33" s="23"/>
      <c r="C33" s="49" t="s">
        <v>26</v>
      </c>
      <c r="D33" s="49" t="s">
        <v>28</v>
      </c>
      <c r="E33" s="49" t="s">
        <v>12</v>
      </c>
      <c r="F33" s="49" t="s">
        <v>28</v>
      </c>
      <c r="G33" s="49" t="s">
        <v>12</v>
      </c>
      <c r="H33" s="49" t="s">
        <v>28</v>
      </c>
      <c r="I33" s="49" t="s">
        <v>12</v>
      </c>
      <c r="J33" s="49" t="s">
        <v>28</v>
      </c>
      <c r="K33" s="49" t="s">
        <v>12</v>
      </c>
      <c r="L33" s="49" t="s">
        <v>28</v>
      </c>
      <c r="M33" s="49" t="s">
        <v>12</v>
      </c>
      <c r="N33" s="49" t="s">
        <v>28</v>
      </c>
      <c r="O33" s="49" t="s">
        <v>12</v>
      </c>
      <c r="P33" s="49" t="s">
        <v>28</v>
      </c>
      <c r="Q33" s="49" t="s">
        <v>12</v>
      </c>
      <c r="R33" s="49" t="s">
        <v>28</v>
      </c>
      <c r="S33" s="49" t="s">
        <v>12</v>
      </c>
      <c r="T33" s="49" t="s">
        <v>28</v>
      </c>
      <c r="U33" s="49" t="s">
        <v>12</v>
      </c>
      <c r="V33" s="49" t="s">
        <v>29</v>
      </c>
      <c r="W33" s="7"/>
    </row>
    <row r="34" spans="2:23" ht="32.25" customHeight="1">
      <c r="B34" s="24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7"/>
    </row>
    <row r="35" spans="2:23" ht="54.75" customHeight="1" thickBot="1">
      <c r="B35" s="20" t="s">
        <v>11</v>
      </c>
      <c r="C35" s="21" t="s">
        <v>24</v>
      </c>
      <c r="D35" s="21" t="s">
        <v>27</v>
      </c>
      <c r="E35" s="21" t="s">
        <v>24</v>
      </c>
      <c r="F35" s="21" t="s">
        <v>27</v>
      </c>
      <c r="G35" s="21" t="s">
        <v>24</v>
      </c>
      <c r="H35" s="21" t="s">
        <v>27</v>
      </c>
      <c r="I35" s="21" t="s">
        <v>24</v>
      </c>
      <c r="J35" s="21" t="s">
        <v>27</v>
      </c>
      <c r="K35" s="21" t="s">
        <v>24</v>
      </c>
      <c r="L35" s="21" t="s">
        <v>27</v>
      </c>
      <c r="M35" s="21" t="s">
        <v>24</v>
      </c>
      <c r="N35" s="21" t="s">
        <v>27</v>
      </c>
      <c r="O35" s="21" t="s">
        <v>24</v>
      </c>
      <c r="P35" s="21" t="s">
        <v>27</v>
      </c>
      <c r="Q35" s="21" t="s">
        <v>24</v>
      </c>
      <c r="R35" s="21" t="s">
        <v>27</v>
      </c>
      <c r="S35" s="21" t="s">
        <v>24</v>
      </c>
      <c r="T35" s="21" t="s">
        <v>27</v>
      </c>
      <c r="U35" s="21" t="s">
        <v>24</v>
      </c>
      <c r="V35" s="21" t="s">
        <v>30</v>
      </c>
      <c r="W35" s="22" t="s">
        <v>25</v>
      </c>
    </row>
    <row r="36" spans="2:23" ht="32.25" customHeight="1">
      <c r="B36" s="15" t="s">
        <v>44</v>
      </c>
      <c r="C36" s="3">
        <v>5865637</v>
      </c>
      <c r="D36" s="4">
        <f>C36/U36</f>
        <v>0.7396531989584696</v>
      </c>
      <c r="E36" s="3">
        <v>529257</v>
      </c>
      <c r="F36" s="4">
        <f>E36/U36</f>
        <v>0.06673898045875712</v>
      </c>
      <c r="G36" s="3">
        <v>719489</v>
      </c>
      <c r="H36" s="4">
        <v>0.09072711803772213</v>
      </c>
      <c r="I36" s="3">
        <v>135661</v>
      </c>
      <c r="J36" s="4">
        <f>I36/U36</f>
        <v>0.017106768220383387</v>
      </c>
      <c r="K36" s="3">
        <v>73657</v>
      </c>
      <c r="L36" s="4">
        <f>K36/U36</f>
        <v>0.00928810215764869</v>
      </c>
      <c r="M36" s="3">
        <v>438678</v>
      </c>
      <c r="N36" s="4">
        <f>M36/U36</f>
        <v>0.05531702456403346</v>
      </c>
      <c r="O36" s="3">
        <v>94449</v>
      </c>
      <c r="P36" s="4">
        <f>O36/U36</f>
        <v>0.01190996050189067</v>
      </c>
      <c r="Q36" s="3">
        <v>73425</v>
      </c>
      <c r="R36" s="4">
        <f>Q36/U36</f>
        <v>0.00925884710109501</v>
      </c>
      <c r="S36" s="3">
        <v>0</v>
      </c>
      <c r="T36" s="4">
        <f>S36/U36</f>
        <v>0</v>
      </c>
      <c r="U36" s="3">
        <v>7930253</v>
      </c>
      <c r="V36" s="4">
        <v>0.08509161279160612</v>
      </c>
      <c r="W36" s="8" t="s">
        <v>33</v>
      </c>
    </row>
    <row r="37" spans="2:23" ht="32.25" customHeight="1">
      <c r="B37" s="16" t="s">
        <v>13</v>
      </c>
      <c r="C37" s="5">
        <v>3810254</v>
      </c>
      <c r="D37" s="6">
        <v>0.6264945461612667</v>
      </c>
      <c r="E37" s="5">
        <v>578802</v>
      </c>
      <c r="F37" s="6">
        <v>0.09516853635144362</v>
      </c>
      <c r="G37" s="5">
        <v>775122</v>
      </c>
      <c r="H37" s="6">
        <v>0.12744811910429418</v>
      </c>
      <c r="I37" s="5">
        <v>228987</v>
      </c>
      <c r="J37" s="6">
        <v>0.03765079877662486</v>
      </c>
      <c r="K37" s="5">
        <v>67780</v>
      </c>
      <c r="L37" s="6">
        <v>0.011144611445538974</v>
      </c>
      <c r="M37" s="5">
        <v>232778</v>
      </c>
      <c r="N37" s="6">
        <v>0.0382741275165192</v>
      </c>
      <c r="O37" s="5">
        <v>17166</v>
      </c>
      <c r="P37" s="6">
        <v>0.002822490411244055</v>
      </c>
      <c r="Q37" s="5">
        <v>370974</v>
      </c>
      <c r="R37" s="6">
        <v>0.06099677023306839</v>
      </c>
      <c r="S37" s="5">
        <v>0</v>
      </c>
      <c r="T37" s="6">
        <v>0</v>
      </c>
      <c r="U37" s="5">
        <v>6081863</v>
      </c>
      <c r="V37" s="6">
        <v>0.06525838853408535</v>
      </c>
      <c r="W37" s="9" t="s">
        <v>34</v>
      </c>
    </row>
    <row r="38" spans="2:23" ht="32.25" customHeight="1">
      <c r="B38" s="15" t="s">
        <v>45</v>
      </c>
      <c r="C38" s="3">
        <v>7421724</v>
      </c>
      <c r="D38" s="4">
        <v>0.3735962249169155</v>
      </c>
      <c r="E38" s="3">
        <v>1827718</v>
      </c>
      <c r="F38" s="4">
        <v>0.0920040337006193</v>
      </c>
      <c r="G38" s="3">
        <v>6152019</v>
      </c>
      <c r="H38" s="4">
        <v>0.30968156105200595</v>
      </c>
      <c r="I38" s="3">
        <v>534478</v>
      </c>
      <c r="J38" s="4">
        <v>0.026904660305495487</v>
      </c>
      <c r="K38" s="3">
        <v>806663</v>
      </c>
      <c r="L38" s="4">
        <v>0.040605963194017165</v>
      </c>
      <c r="M38" s="3">
        <v>1654454</v>
      </c>
      <c r="N38" s="4">
        <v>0.083282235865776</v>
      </c>
      <c r="O38" s="3">
        <v>290025</v>
      </c>
      <c r="P38" s="4">
        <v>0.01459933637137792</v>
      </c>
      <c r="Q38" s="3">
        <v>631996</v>
      </c>
      <c r="R38" s="4">
        <v>0.0318135408649784</v>
      </c>
      <c r="S38" s="3">
        <v>546552</v>
      </c>
      <c r="T38" s="4">
        <v>0.027512443728814225</v>
      </c>
      <c r="U38" s="3">
        <v>19865629</v>
      </c>
      <c r="V38" s="4">
        <v>0.21315819441444067</v>
      </c>
      <c r="W38" s="8" t="s">
        <v>35</v>
      </c>
    </row>
    <row r="39" spans="2:23" ht="32.25" customHeight="1">
      <c r="B39" s="16" t="s">
        <v>46</v>
      </c>
      <c r="C39" s="5">
        <v>5449490</v>
      </c>
      <c r="D39" s="6">
        <v>0.850981265416695</v>
      </c>
      <c r="E39" s="5">
        <v>386019</v>
      </c>
      <c r="F39" s="6">
        <v>0.060279941259620114</v>
      </c>
      <c r="G39" s="5">
        <v>166763</v>
      </c>
      <c r="H39" s="6">
        <v>0.026041370617192493</v>
      </c>
      <c r="I39" s="5">
        <v>69873</v>
      </c>
      <c r="J39" s="6">
        <v>0.010911225446502467</v>
      </c>
      <c r="K39" s="5">
        <v>50089</v>
      </c>
      <c r="L39" s="6">
        <v>0.007821796278818172</v>
      </c>
      <c r="M39" s="5">
        <v>109832</v>
      </c>
      <c r="N39" s="6">
        <v>0.017151141545951355</v>
      </c>
      <c r="O39" s="5">
        <v>9931</v>
      </c>
      <c r="P39" s="6">
        <v>0.0015508047444537376</v>
      </c>
      <c r="Q39" s="5">
        <v>161775</v>
      </c>
      <c r="R39" s="6">
        <v>0.025262454690766628</v>
      </c>
      <c r="S39" s="5">
        <v>0</v>
      </c>
      <c r="T39" s="6">
        <v>0</v>
      </c>
      <c r="U39" s="5">
        <v>6403772</v>
      </c>
      <c r="V39" s="6">
        <v>0.06871247202702475</v>
      </c>
      <c r="W39" s="9" t="s">
        <v>36</v>
      </c>
    </row>
    <row r="40" spans="2:23" ht="32.25" customHeight="1">
      <c r="B40" s="15" t="s">
        <v>47</v>
      </c>
      <c r="C40" s="3">
        <v>7937451</v>
      </c>
      <c r="D40" s="4">
        <v>0.6386121574805177</v>
      </c>
      <c r="E40" s="3">
        <v>1444489</v>
      </c>
      <c r="F40" s="4">
        <v>0.11621718820650048</v>
      </c>
      <c r="G40" s="3">
        <v>1361165</v>
      </c>
      <c r="H40" s="4">
        <v>0.10951330815610312</v>
      </c>
      <c r="I40" s="3">
        <v>253532</v>
      </c>
      <c r="J40" s="4">
        <v>0.020398061986190607</v>
      </c>
      <c r="K40" s="3">
        <v>252622</v>
      </c>
      <c r="L40" s="4">
        <v>0.020324847416008405</v>
      </c>
      <c r="M40" s="3">
        <v>534941</v>
      </c>
      <c r="N40" s="4">
        <v>0.043038983942677016</v>
      </c>
      <c r="O40" s="3">
        <v>100493</v>
      </c>
      <c r="P40" s="4">
        <v>0.00808522175969208</v>
      </c>
      <c r="Q40" s="3">
        <v>241935</v>
      </c>
      <c r="R40" s="4">
        <v>0.019465018722011517</v>
      </c>
      <c r="S40" s="3">
        <v>302592</v>
      </c>
      <c r="T40" s="4">
        <v>0.024345212330299085</v>
      </c>
      <c r="U40" s="3">
        <v>12429220</v>
      </c>
      <c r="V40" s="4">
        <v>0.13336552762461507</v>
      </c>
      <c r="W40" s="8" t="s">
        <v>41</v>
      </c>
    </row>
    <row r="41" spans="2:23" ht="32.25" customHeight="1">
      <c r="B41" s="16" t="s">
        <v>48</v>
      </c>
      <c r="C41" s="5">
        <v>10259824</v>
      </c>
      <c r="D41" s="6">
        <v>0.4187151069859937</v>
      </c>
      <c r="E41" s="5">
        <v>2207334</v>
      </c>
      <c r="F41" s="6">
        <v>0.09008381546933178</v>
      </c>
      <c r="G41" s="5">
        <v>5607523</v>
      </c>
      <c r="H41" s="6">
        <v>0.22884940256981215</v>
      </c>
      <c r="I41" s="5">
        <v>448671</v>
      </c>
      <c r="J41" s="6">
        <v>0.018310774703982523</v>
      </c>
      <c r="K41" s="5">
        <v>241971</v>
      </c>
      <c r="L41" s="6">
        <v>0.009875112200024861</v>
      </c>
      <c r="M41" s="5">
        <v>3865322</v>
      </c>
      <c r="N41" s="6">
        <v>0.1577481947804675</v>
      </c>
      <c r="O41" s="5">
        <v>221547</v>
      </c>
      <c r="P41" s="6">
        <v>0.009041585489909569</v>
      </c>
      <c r="Q41" s="5">
        <v>476655</v>
      </c>
      <c r="R41" s="6">
        <v>0.019452833627595253</v>
      </c>
      <c r="S41" s="5">
        <v>1174267</v>
      </c>
      <c r="T41" s="6">
        <v>0.04792317417288268</v>
      </c>
      <c r="U41" s="5">
        <v>24503114</v>
      </c>
      <c r="V41" s="6">
        <v>0.26291840735429034</v>
      </c>
      <c r="W41" s="9" t="s">
        <v>39</v>
      </c>
    </row>
    <row r="42" spans="2:23" ht="32.25" customHeight="1">
      <c r="B42" s="15" t="s">
        <v>49</v>
      </c>
      <c r="C42" s="3">
        <v>8568746</v>
      </c>
      <c r="D42" s="4">
        <v>0.554483304148058</v>
      </c>
      <c r="E42" s="3">
        <v>1513905</v>
      </c>
      <c r="F42" s="4">
        <v>0.09796474846684283</v>
      </c>
      <c r="G42" s="3">
        <v>3352070</v>
      </c>
      <c r="H42" s="4">
        <v>0.2169123520916107</v>
      </c>
      <c r="I42" s="3">
        <v>277207</v>
      </c>
      <c r="J42" s="4">
        <v>0.017938056898053778</v>
      </c>
      <c r="K42" s="3">
        <v>274354</v>
      </c>
      <c r="L42" s="4">
        <v>0.017753439351129826</v>
      </c>
      <c r="M42" s="3">
        <v>669429</v>
      </c>
      <c r="N42" s="4">
        <v>0.043318731097004196</v>
      </c>
      <c r="O42" s="3">
        <v>80501</v>
      </c>
      <c r="P42" s="4">
        <v>0.005209217365904278</v>
      </c>
      <c r="Q42" s="3">
        <v>654146</v>
      </c>
      <c r="R42" s="4">
        <v>0.042329768612027426</v>
      </c>
      <c r="S42" s="3">
        <v>63211</v>
      </c>
      <c r="T42" s="4">
        <v>0.004090381969369018</v>
      </c>
      <c r="U42" s="3">
        <v>15453569</v>
      </c>
      <c r="V42" s="4">
        <v>0.16581679167062738</v>
      </c>
      <c r="W42" s="8" t="s">
        <v>37</v>
      </c>
    </row>
    <row r="43" spans="2:23" ht="32.25" customHeight="1">
      <c r="B43" s="16" t="s">
        <v>50</v>
      </c>
      <c r="C43" s="5">
        <v>0</v>
      </c>
      <c r="D43" s="6">
        <v>0</v>
      </c>
      <c r="E43" s="5">
        <v>0</v>
      </c>
      <c r="F43" s="6">
        <v>0</v>
      </c>
      <c r="G43" s="5">
        <v>0</v>
      </c>
      <c r="H43" s="6">
        <v>0</v>
      </c>
      <c r="I43" s="5">
        <v>0</v>
      </c>
      <c r="J43" s="6">
        <v>0</v>
      </c>
      <c r="K43" s="5">
        <v>25</v>
      </c>
      <c r="L43" s="6">
        <v>5.524117190831733E-05</v>
      </c>
      <c r="M43" s="5">
        <v>0</v>
      </c>
      <c r="N43" s="6">
        <v>0</v>
      </c>
      <c r="O43" s="5">
        <v>0</v>
      </c>
      <c r="P43" s="6">
        <v>0</v>
      </c>
      <c r="Q43" s="5">
        <v>0</v>
      </c>
      <c r="R43" s="6">
        <v>0</v>
      </c>
      <c r="S43" s="5">
        <v>452536</v>
      </c>
      <c r="T43" s="6">
        <v>0.9999447588280916</v>
      </c>
      <c r="U43" s="5">
        <v>452561</v>
      </c>
      <c r="V43" s="6">
        <v>0.004855979421663099</v>
      </c>
      <c r="W43" s="9" t="s">
        <v>42</v>
      </c>
    </row>
    <row r="44" spans="2:23" ht="32.25" customHeight="1">
      <c r="B44" s="15" t="s">
        <v>51</v>
      </c>
      <c r="C44" s="3">
        <v>0</v>
      </c>
      <c r="D44" s="4">
        <v>0</v>
      </c>
      <c r="E44" s="3">
        <v>0</v>
      </c>
      <c r="F44" s="4">
        <v>0</v>
      </c>
      <c r="G44" s="3">
        <v>0</v>
      </c>
      <c r="H44" s="4">
        <v>0</v>
      </c>
      <c r="I44" s="3">
        <v>0</v>
      </c>
      <c r="J44" s="4">
        <v>0</v>
      </c>
      <c r="K44" s="3">
        <v>76666</v>
      </c>
      <c r="L44" s="4">
        <v>1</v>
      </c>
      <c r="M44" s="3">
        <v>0</v>
      </c>
      <c r="N44" s="4">
        <v>0</v>
      </c>
      <c r="O44" s="3">
        <v>0</v>
      </c>
      <c r="P44" s="4">
        <v>0</v>
      </c>
      <c r="Q44" s="3">
        <v>0</v>
      </c>
      <c r="R44" s="4">
        <v>0</v>
      </c>
      <c r="S44" s="3">
        <v>0</v>
      </c>
      <c r="T44" s="4">
        <v>0</v>
      </c>
      <c r="U44" s="3">
        <v>76666</v>
      </c>
      <c r="V44" s="4">
        <v>0.0008226261616472103</v>
      </c>
      <c r="W44" s="8" t="s">
        <v>43</v>
      </c>
    </row>
    <row r="45" spans="2:23" ht="32.25" customHeight="1" thickBot="1">
      <c r="B45" s="26" t="s">
        <v>10</v>
      </c>
      <c r="C45" s="27">
        <f>SUM(C36:C44)</f>
        <v>49313126</v>
      </c>
      <c r="D45" s="33"/>
      <c r="E45" s="27">
        <f>SUM(E36:E44)</f>
        <v>8487524</v>
      </c>
      <c r="F45" s="27"/>
      <c r="G45" s="27">
        <f aca="true" t="shared" si="0" ref="G45:V45">SUM(G36:G44)</f>
        <v>18134151</v>
      </c>
      <c r="H45" s="27"/>
      <c r="I45" s="27">
        <f t="shared" si="0"/>
        <v>1948409</v>
      </c>
      <c r="J45" s="27"/>
      <c r="K45" s="27">
        <f t="shared" si="0"/>
        <v>1843827</v>
      </c>
      <c r="L45" s="27"/>
      <c r="M45" s="27">
        <f t="shared" si="0"/>
        <v>7505434</v>
      </c>
      <c r="N45" s="27"/>
      <c r="O45" s="27">
        <f t="shared" si="0"/>
        <v>814112</v>
      </c>
      <c r="P45" s="27"/>
      <c r="Q45" s="27">
        <f t="shared" si="0"/>
        <v>2610906</v>
      </c>
      <c r="R45" s="27"/>
      <c r="S45" s="27">
        <f t="shared" si="0"/>
        <v>2539158</v>
      </c>
      <c r="T45" s="27"/>
      <c r="U45" s="27">
        <f t="shared" si="0"/>
        <v>93196647</v>
      </c>
      <c r="V45" s="33">
        <f t="shared" si="0"/>
        <v>0.9999999999999999</v>
      </c>
      <c r="W45" s="29" t="s">
        <v>14</v>
      </c>
    </row>
    <row r="48" spans="2:23" ht="15">
      <c r="B48" s="37"/>
      <c r="C48" s="3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 s="35"/>
      <c r="W48" s="36"/>
    </row>
    <row r="52" spans="2:23" ht="15.75">
      <c r="B52" s="41" t="s">
        <v>56</v>
      </c>
      <c r="C52" s="41"/>
      <c r="D52" s="41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52" t="s">
        <v>57</v>
      </c>
      <c r="V52" s="52"/>
      <c r="W52" s="52"/>
    </row>
    <row r="53" spans="2:23" ht="15.75">
      <c r="B53" s="51" t="s">
        <v>31</v>
      </c>
      <c r="C53" s="51"/>
      <c r="D53" s="40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9"/>
      <c r="V53" s="39"/>
      <c r="W53" s="39" t="s">
        <v>40</v>
      </c>
    </row>
    <row r="54" spans="2:23" ht="15.75" thickBot="1"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9"/>
    </row>
    <row r="55" spans="2:23" ht="24" customHeight="1">
      <c r="B55" s="53" t="s">
        <v>0</v>
      </c>
      <c r="C55" s="57" t="s">
        <v>1</v>
      </c>
      <c r="D55" s="57"/>
      <c r="E55" s="57" t="s">
        <v>2</v>
      </c>
      <c r="F55" s="57"/>
      <c r="G55" s="57" t="s">
        <v>3</v>
      </c>
      <c r="H55" s="57"/>
      <c r="I55" s="57" t="s">
        <v>4</v>
      </c>
      <c r="J55" s="57"/>
      <c r="K55" s="57" t="s">
        <v>5</v>
      </c>
      <c r="L55" s="57"/>
      <c r="M55" s="57" t="s">
        <v>6</v>
      </c>
      <c r="N55" s="57"/>
      <c r="O55" s="57" t="s">
        <v>7</v>
      </c>
      <c r="P55" s="57"/>
      <c r="Q55" s="57" t="s">
        <v>8</v>
      </c>
      <c r="R55" s="57"/>
      <c r="S55" s="57" t="s">
        <v>9</v>
      </c>
      <c r="T55" s="57"/>
      <c r="U55" s="57" t="s">
        <v>10</v>
      </c>
      <c r="V55" s="57"/>
      <c r="W55" s="55" t="s">
        <v>38</v>
      </c>
    </row>
    <row r="56" spans="2:23" ht="24" customHeight="1" thickBot="1">
      <c r="B56" s="54"/>
      <c r="C56" s="50" t="s">
        <v>23</v>
      </c>
      <c r="D56" s="50"/>
      <c r="E56" s="50" t="s">
        <v>15</v>
      </c>
      <c r="F56" s="50"/>
      <c r="G56" s="50" t="s">
        <v>16</v>
      </c>
      <c r="H56" s="50"/>
      <c r="I56" s="50" t="s">
        <v>17</v>
      </c>
      <c r="J56" s="50"/>
      <c r="K56" s="50" t="s">
        <v>18</v>
      </c>
      <c r="L56" s="50"/>
      <c r="M56" s="50" t="s">
        <v>19</v>
      </c>
      <c r="N56" s="50"/>
      <c r="O56" s="50" t="s">
        <v>20</v>
      </c>
      <c r="P56" s="50"/>
      <c r="Q56" s="50" t="s">
        <v>21</v>
      </c>
      <c r="R56" s="50"/>
      <c r="S56" s="50" t="s">
        <v>22</v>
      </c>
      <c r="T56" s="50"/>
      <c r="U56" s="50" t="s">
        <v>14</v>
      </c>
      <c r="V56" s="50"/>
      <c r="W56" s="56"/>
    </row>
    <row r="57" spans="2:23" ht="37.5" customHeight="1">
      <c r="B57" s="23"/>
      <c r="C57" s="49" t="s">
        <v>26</v>
      </c>
      <c r="D57" s="49" t="s">
        <v>28</v>
      </c>
      <c r="E57" s="49" t="s">
        <v>12</v>
      </c>
      <c r="F57" s="49" t="s">
        <v>28</v>
      </c>
      <c r="G57" s="49" t="s">
        <v>12</v>
      </c>
      <c r="H57" s="49" t="s">
        <v>28</v>
      </c>
      <c r="I57" s="49" t="s">
        <v>12</v>
      </c>
      <c r="J57" s="49" t="s">
        <v>28</v>
      </c>
      <c r="K57" s="49" t="s">
        <v>12</v>
      </c>
      <c r="L57" s="49" t="s">
        <v>28</v>
      </c>
      <c r="M57" s="49" t="s">
        <v>12</v>
      </c>
      <c r="N57" s="49" t="s">
        <v>28</v>
      </c>
      <c r="O57" s="49" t="s">
        <v>12</v>
      </c>
      <c r="P57" s="49" t="s">
        <v>28</v>
      </c>
      <c r="Q57" s="49" t="s">
        <v>12</v>
      </c>
      <c r="R57" s="49" t="s">
        <v>28</v>
      </c>
      <c r="S57" s="49" t="s">
        <v>12</v>
      </c>
      <c r="T57" s="49" t="s">
        <v>28</v>
      </c>
      <c r="U57" s="49" t="s">
        <v>12</v>
      </c>
      <c r="V57" s="49" t="s">
        <v>29</v>
      </c>
      <c r="W57" s="7"/>
    </row>
    <row r="58" spans="2:23" ht="37.5" customHeight="1">
      <c r="B58" s="24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7"/>
    </row>
    <row r="59" spans="2:23" ht="62.25" customHeight="1" thickBot="1">
      <c r="B59" s="20" t="s">
        <v>11</v>
      </c>
      <c r="C59" s="21" t="s">
        <v>24</v>
      </c>
      <c r="D59" s="21" t="s">
        <v>27</v>
      </c>
      <c r="E59" s="21" t="s">
        <v>24</v>
      </c>
      <c r="F59" s="21" t="s">
        <v>27</v>
      </c>
      <c r="G59" s="21" t="s">
        <v>24</v>
      </c>
      <c r="H59" s="21" t="s">
        <v>27</v>
      </c>
      <c r="I59" s="21" t="s">
        <v>24</v>
      </c>
      <c r="J59" s="21" t="s">
        <v>27</v>
      </c>
      <c r="K59" s="21" t="s">
        <v>24</v>
      </c>
      <c r="L59" s="21" t="s">
        <v>27</v>
      </c>
      <c r="M59" s="21" t="s">
        <v>24</v>
      </c>
      <c r="N59" s="21" t="s">
        <v>27</v>
      </c>
      <c r="O59" s="21" t="s">
        <v>24</v>
      </c>
      <c r="P59" s="21" t="s">
        <v>27</v>
      </c>
      <c r="Q59" s="21" t="s">
        <v>24</v>
      </c>
      <c r="R59" s="21" t="s">
        <v>27</v>
      </c>
      <c r="S59" s="21" t="s">
        <v>24</v>
      </c>
      <c r="T59" s="21" t="s">
        <v>27</v>
      </c>
      <c r="U59" s="21" t="s">
        <v>24</v>
      </c>
      <c r="V59" s="21" t="s">
        <v>30</v>
      </c>
      <c r="W59" s="22" t="s">
        <v>25</v>
      </c>
    </row>
    <row r="60" spans="2:23" ht="37.5" customHeight="1">
      <c r="B60" s="15" t="s">
        <v>44</v>
      </c>
      <c r="C60" s="3">
        <v>8950631</v>
      </c>
      <c r="D60" s="4">
        <v>0.7799049140740433</v>
      </c>
      <c r="E60" s="3">
        <v>680463</v>
      </c>
      <c r="F60" s="4">
        <v>0.059291511128719936</v>
      </c>
      <c r="G60" s="3">
        <v>773937</v>
      </c>
      <c r="H60" s="4">
        <v>0.06743628125030769</v>
      </c>
      <c r="I60" s="3">
        <v>198415</v>
      </c>
      <c r="J60" s="4">
        <v>0.01728870663152143</v>
      </c>
      <c r="K60" s="3">
        <v>119050</v>
      </c>
      <c r="L60" s="4">
        <v>0.010373311112983525</v>
      </c>
      <c r="M60" s="3">
        <v>507947</v>
      </c>
      <c r="N60" s="4">
        <v>0.04425948979341993</v>
      </c>
      <c r="O60" s="3">
        <v>129968</v>
      </c>
      <c r="P60" s="4">
        <v>0.011324640896532909</v>
      </c>
      <c r="Q60" s="3">
        <v>116156</v>
      </c>
      <c r="R60" s="4">
        <v>0.010121145112471351</v>
      </c>
      <c r="S60" s="3">
        <v>0</v>
      </c>
      <c r="T60" s="4">
        <v>0</v>
      </c>
      <c r="U60" s="3">
        <v>11476567</v>
      </c>
      <c r="V60" s="4">
        <v>0.085258369126311</v>
      </c>
      <c r="W60" s="8" t="s">
        <v>33</v>
      </c>
    </row>
    <row r="61" spans="2:23" ht="37.5" customHeight="1">
      <c r="B61" s="16" t="s">
        <v>13</v>
      </c>
      <c r="C61" s="5">
        <v>5803908</v>
      </c>
      <c r="D61" s="6">
        <v>0.6528313860750118</v>
      </c>
      <c r="E61" s="5">
        <v>622568</v>
      </c>
      <c r="F61" s="6">
        <v>0.07002728684981704</v>
      </c>
      <c r="G61" s="5">
        <v>1174875</v>
      </c>
      <c r="H61" s="6">
        <v>0.13215152182199985</v>
      </c>
      <c r="I61" s="5">
        <v>389529</v>
      </c>
      <c r="J61" s="6">
        <v>0.04381474637199853</v>
      </c>
      <c r="K61" s="5">
        <v>102495</v>
      </c>
      <c r="L61" s="6">
        <v>0.011528775596676985</v>
      </c>
      <c r="M61" s="5">
        <v>342176</v>
      </c>
      <c r="N61" s="6">
        <v>0.03848841717711639</v>
      </c>
      <c r="O61" s="5">
        <v>23565</v>
      </c>
      <c r="P61" s="6">
        <v>0.0026506229273202905</v>
      </c>
      <c r="Q61" s="5">
        <v>431247</v>
      </c>
      <c r="R61" s="6">
        <v>0.048507243180059126</v>
      </c>
      <c r="S61" s="5">
        <v>0</v>
      </c>
      <c r="T61" s="6">
        <v>0</v>
      </c>
      <c r="U61" s="5">
        <v>8890363</v>
      </c>
      <c r="V61" s="6">
        <v>0.06604569557437322</v>
      </c>
      <c r="W61" s="9" t="s">
        <v>34</v>
      </c>
    </row>
    <row r="62" spans="2:23" ht="37.5" customHeight="1">
      <c r="B62" s="15" t="s">
        <v>45</v>
      </c>
      <c r="C62" s="3">
        <v>11866817</v>
      </c>
      <c r="D62" s="4">
        <v>0.43282988924862353</v>
      </c>
      <c r="E62" s="3">
        <v>2249128</v>
      </c>
      <c r="F62" s="4">
        <v>0.08203461999506508</v>
      </c>
      <c r="G62" s="3">
        <v>7031208</v>
      </c>
      <c r="H62" s="4">
        <v>0.25645604713749576</v>
      </c>
      <c r="I62" s="3">
        <v>701936</v>
      </c>
      <c r="J62" s="4">
        <v>0.025602390357888034</v>
      </c>
      <c r="K62" s="3">
        <v>1184991</v>
      </c>
      <c r="L62" s="4">
        <v>0.043221322389198014</v>
      </c>
      <c r="M62" s="3">
        <v>2122722</v>
      </c>
      <c r="N62" s="4">
        <v>0.07742409174807505</v>
      </c>
      <c r="O62" s="3">
        <v>458824</v>
      </c>
      <c r="P62" s="4">
        <v>0.01673513134184259</v>
      </c>
      <c r="Q62" s="3">
        <v>768799</v>
      </c>
      <c r="R62" s="4">
        <v>0.028041149199861472</v>
      </c>
      <c r="S62" s="3">
        <v>1032390</v>
      </c>
      <c r="T62" s="4">
        <v>0.03765535858195053</v>
      </c>
      <c r="U62" s="3">
        <v>27416815</v>
      </c>
      <c r="V62" s="4">
        <v>0.20367701713742276</v>
      </c>
      <c r="W62" s="8" t="s">
        <v>35</v>
      </c>
    </row>
    <row r="63" spans="2:23" ht="37.5" customHeight="1">
      <c r="B63" s="16" t="s">
        <v>46</v>
      </c>
      <c r="C63" s="5">
        <v>8424927</v>
      </c>
      <c r="D63" s="6">
        <v>0.8669217754012082</v>
      </c>
      <c r="E63" s="5">
        <v>528020</v>
      </c>
      <c r="F63" s="6">
        <v>0.0543330566362588</v>
      </c>
      <c r="G63" s="5">
        <v>219430</v>
      </c>
      <c r="H63" s="6">
        <v>0.022579263318992213</v>
      </c>
      <c r="I63" s="5">
        <v>94795</v>
      </c>
      <c r="J63" s="6">
        <v>0.009754369349331755</v>
      </c>
      <c r="K63" s="5">
        <v>72819</v>
      </c>
      <c r="L63" s="6">
        <v>0.0074930473300172905</v>
      </c>
      <c r="M63" s="5">
        <v>157307</v>
      </c>
      <c r="N63" s="6">
        <v>0.016186830309988187</v>
      </c>
      <c r="O63" s="5">
        <v>10281</v>
      </c>
      <c r="P63" s="6">
        <v>0.0010579109792761196</v>
      </c>
      <c r="Q63" s="5">
        <v>210630</v>
      </c>
      <c r="R63" s="6">
        <v>0.021673746674927448</v>
      </c>
      <c r="S63" s="5">
        <v>0</v>
      </c>
      <c r="T63" s="6">
        <v>0</v>
      </c>
      <c r="U63" s="5">
        <v>9718209</v>
      </c>
      <c r="V63" s="6">
        <v>0.07219568797608533</v>
      </c>
      <c r="W63" s="9" t="s">
        <v>36</v>
      </c>
    </row>
    <row r="64" spans="2:23" ht="37.5" customHeight="1">
      <c r="B64" s="15" t="s">
        <v>47</v>
      </c>
      <c r="C64" s="3">
        <v>11788880</v>
      </c>
      <c r="D64" s="4">
        <v>0.6336801328156336</v>
      </c>
      <c r="E64" s="3">
        <v>2036160</v>
      </c>
      <c r="F64" s="4">
        <v>0.10944840724766734</v>
      </c>
      <c r="G64" s="3">
        <v>2589494</v>
      </c>
      <c r="H64" s="4">
        <v>0.13919141613497518</v>
      </c>
      <c r="I64" s="3">
        <v>314585</v>
      </c>
      <c r="J64" s="4">
        <v>0.016909686465703788</v>
      </c>
      <c r="K64" s="3">
        <v>281814</v>
      </c>
      <c r="L64" s="4">
        <v>0.01514816784540219</v>
      </c>
      <c r="M64" s="3">
        <v>703055</v>
      </c>
      <c r="N64" s="4">
        <v>0.037790866119317125</v>
      </c>
      <c r="O64" s="3">
        <v>132121</v>
      </c>
      <c r="P64" s="4">
        <v>0.007101815679499183</v>
      </c>
      <c r="Q64" s="3">
        <v>331922</v>
      </c>
      <c r="R64" s="4">
        <v>0.017841591147287165</v>
      </c>
      <c r="S64" s="3">
        <v>425803</v>
      </c>
      <c r="T64" s="4">
        <v>0.022887916544514428</v>
      </c>
      <c r="U64" s="3">
        <v>18603834</v>
      </c>
      <c r="V64" s="4">
        <v>0.1382061853807515</v>
      </c>
      <c r="W64" s="8" t="s">
        <v>41</v>
      </c>
    </row>
    <row r="65" spans="2:23" ht="37.5" customHeight="1">
      <c r="B65" s="16" t="s">
        <v>48</v>
      </c>
      <c r="C65" s="5">
        <v>16169135</v>
      </c>
      <c r="D65" s="6">
        <v>0.4731888197263979</v>
      </c>
      <c r="E65" s="5">
        <v>2990085</v>
      </c>
      <c r="F65" s="6">
        <v>0.08750466812427546</v>
      </c>
      <c r="G65" s="5">
        <v>6795668</v>
      </c>
      <c r="H65" s="6">
        <v>0.19887483901720476</v>
      </c>
      <c r="I65" s="5">
        <v>563016</v>
      </c>
      <c r="J65" s="6">
        <v>0.016476631342807</v>
      </c>
      <c r="K65" s="5">
        <v>379116</v>
      </c>
      <c r="L65" s="6">
        <v>0.011094808261505213</v>
      </c>
      <c r="M65" s="5">
        <v>4666400</v>
      </c>
      <c r="N65" s="6">
        <v>0.13656193162907376</v>
      </c>
      <c r="O65" s="5">
        <v>327770</v>
      </c>
      <c r="P65" s="6">
        <v>0.009592170480469207</v>
      </c>
      <c r="Q65" s="5">
        <v>634487</v>
      </c>
      <c r="R65" s="6">
        <v>0.018568226108678237</v>
      </c>
      <c r="S65" s="5">
        <v>1644900</v>
      </c>
      <c r="T65" s="6">
        <v>0.04813790530958842</v>
      </c>
      <c r="U65" s="5">
        <v>34170577</v>
      </c>
      <c r="V65" s="6">
        <v>0.2538500988252875</v>
      </c>
      <c r="W65" s="9" t="s">
        <v>39</v>
      </c>
    </row>
    <row r="66" spans="2:23" ht="37.5" customHeight="1">
      <c r="B66" s="15" t="s">
        <v>49</v>
      </c>
      <c r="C66" s="3">
        <v>13040695</v>
      </c>
      <c r="D66" s="4">
        <v>0.553061351634504</v>
      </c>
      <c r="E66" s="3">
        <v>1998258</v>
      </c>
      <c r="F66" s="4">
        <v>0.08474696098593369</v>
      </c>
      <c r="G66" s="3">
        <v>5742100</v>
      </c>
      <c r="H66" s="4">
        <v>0.2435248725026147</v>
      </c>
      <c r="I66" s="3">
        <v>378376</v>
      </c>
      <c r="J66" s="4">
        <v>0.016047085066099396</v>
      </c>
      <c r="K66" s="3">
        <v>341669</v>
      </c>
      <c r="L66" s="4">
        <v>0.014490325780306136</v>
      </c>
      <c r="M66" s="3">
        <v>804873</v>
      </c>
      <c r="N66" s="4">
        <v>0.034135001951515476</v>
      </c>
      <c r="O66" s="3">
        <v>106907</v>
      </c>
      <c r="P66" s="4">
        <v>0.0045339707676001866</v>
      </c>
      <c r="Q66" s="3">
        <v>944170</v>
      </c>
      <c r="R66" s="4">
        <v>0.04004264622190379</v>
      </c>
      <c r="S66" s="3">
        <v>222063</v>
      </c>
      <c r="T66" s="4">
        <v>0.009417785089522672</v>
      </c>
      <c r="U66" s="3">
        <v>23579111</v>
      </c>
      <c r="V66" s="4">
        <v>0.17516706427176873</v>
      </c>
      <c r="W66" s="8" t="s">
        <v>37</v>
      </c>
    </row>
    <row r="67" spans="2:23" ht="37.5" customHeight="1">
      <c r="B67" s="16" t="s">
        <v>50</v>
      </c>
      <c r="C67" s="5">
        <v>0</v>
      </c>
      <c r="D67" s="6">
        <v>0</v>
      </c>
      <c r="E67" s="5">
        <v>0</v>
      </c>
      <c r="F67" s="6">
        <v>0</v>
      </c>
      <c r="G67" s="5">
        <v>0</v>
      </c>
      <c r="H67" s="6">
        <v>0</v>
      </c>
      <c r="I67" s="5">
        <v>0</v>
      </c>
      <c r="J67" s="6">
        <v>0</v>
      </c>
      <c r="K67" s="5">
        <v>25</v>
      </c>
      <c r="L67" s="6">
        <v>3.918685704164309E-05</v>
      </c>
      <c r="M67" s="5">
        <v>0</v>
      </c>
      <c r="N67" s="6">
        <v>0</v>
      </c>
      <c r="O67" s="5">
        <v>0</v>
      </c>
      <c r="P67" s="6">
        <v>0</v>
      </c>
      <c r="Q67" s="5">
        <v>0</v>
      </c>
      <c r="R67" s="6">
        <v>0</v>
      </c>
      <c r="S67" s="5">
        <v>637944</v>
      </c>
      <c r="T67" s="6">
        <v>0.9999608131429584</v>
      </c>
      <c r="U67" s="5">
        <v>637969</v>
      </c>
      <c r="V67" s="6">
        <v>0.004739413493002176</v>
      </c>
      <c r="W67" s="9" t="s">
        <v>42</v>
      </c>
    </row>
    <row r="68" spans="2:23" ht="37.5" customHeight="1">
      <c r="B68" s="15" t="s">
        <v>51</v>
      </c>
      <c r="C68" s="3">
        <v>0</v>
      </c>
      <c r="D68" s="4">
        <v>0</v>
      </c>
      <c r="E68" s="3">
        <v>0</v>
      </c>
      <c r="F68" s="4">
        <v>0</v>
      </c>
      <c r="G68" s="3">
        <v>0</v>
      </c>
      <c r="H68" s="4">
        <v>0</v>
      </c>
      <c r="I68" s="3">
        <v>0</v>
      </c>
      <c r="J68" s="4">
        <v>0</v>
      </c>
      <c r="K68" s="3">
        <v>115827</v>
      </c>
      <c r="L68" s="4">
        <v>1</v>
      </c>
      <c r="M68" s="3">
        <v>0</v>
      </c>
      <c r="N68" s="4">
        <v>0</v>
      </c>
      <c r="O68" s="3">
        <v>0</v>
      </c>
      <c r="P68" s="4">
        <v>0</v>
      </c>
      <c r="Q68" s="3">
        <v>0</v>
      </c>
      <c r="R68" s="4">
        <v>0</v>
      </c>
      <c r="S68" s="3">
        <v>0</v>
      </c>
      <c r="T68" s="4">
        <v>0</v>
      </c>
      <c r="U68" s="3">
        <v>115827</v>
      </c>
      <c r="V68" s="4">
        <v>0.0008604682149978495</v>
      </c>
      <c r="W68" s="8" t="s">
        <v>43</v>
      </c>
    </row>
    <row r="69" spans="2:23" ht="37.5" customHeight="1" thickBot="1">
      <c r="B69" s="26" t="s">
        <v>10</v>
      </c>
      <c r="C69" s="27">
        <f>SUM(C60:C68)</f>
        <v>76044993</v>
      </c>
      <c r="D69" s="33"/>
      <c r="E69" s="27">
        <f>SUM(E60:E68)</f>
        <v>11104682</v>
      </c>
      <c r="F69" s="27"/>
      <c r="G69" s="27">
        <f>SUM(G60:G68)</f>
        <v>24326712</v>
      </c>
      <c r="H69" s="27"/>
      <c r="I69" s="27">
        <f>SUM(I60:I68)</f>
        <v>2640652</v>
      </c>
      <c r="J69" s="27"/>
      <c r="K69" s="27">
        <f>SUM(K60:K68)</f>
        <v>2597806</v>
      </c>
      <c r="L69" s="27"/>
      <c r="M69" s="27">
        <f>SUM(M60:M68)</f>
        <v>9304480</v>
      </c>
      <c r="N69" s="27"/>
      <c r="O69" s="27">
        <f>SUM(O60:O68)</f>
        <v>1189436</v>
      </c>
      <c r="P69" s="27"/>
      <c r="Q69" s="27">
        <f>SUM(Q60:Q68)</f>
        <v>3437411</v>
      </c>
      <c r="R69" s="27"/>
      <c r="S69" s="27">
        <f>SUM(S60:S68)</f>
        <v>3963100</v>
      </c>
      <c r="T69" s="27"/>
      <c r="U69" s="27">
        <f>SUM(U60:U68)</f>
        <v>134609272</v>
      </c>
      <c r="V69" s="33">
        <f>SUM(V60:V68)</f>
        <v>1</v>
      </c>
      <c r="W69" s="29" t="s">
        <v>14</v>
      </c>
    </row>
    <row r="77" spans="2:23" ht="15.75">
      <c r="B77" s="41" t="s">
        <v>58</v>
      </c>
      <c r="C77" s="41"/>
      <c r="D77" s="41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52" t="s">
        <v>59</v>
      </c>
      <c r="V77" s="52"/>
      <c r="W77" s="52"/>
    </row>
    <row r="78" spans="2:23" ht="15.75">
      <c r="B78" s="41" t="s">
        <v>31</v>
      </c>
      <c r="C78" s="41"/>
      <c r="D78" s="43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2"/>
      <c r="V78" s="42"/>
      <c r="W78" s="42" t="s">
        <v>40</v>
      </c>
    </row>
    <row r="79" spans="2:23" ht="15.75" thickBot="1"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9"/>
    </row>
    <row r="80" spans="2:23" ht="15">
      <c r="B80" s="53" t="s">
        <v>0</v>
      </c>
      <c r="C80" s="57" t="s">
        <v>1</v>
      </c>
      <c r="D80" s="57"/>
      <c r="E80" s="57" t="s">
        <v>2</v>
      </c>
      <c r="F80" s="57"/>
      <c r="G80" s="57" t="s">
        <v>3</v>
      </c>
      <c r="H80" s="57"/>
      <c r="I80" s="57" t="s">
        <v>4</v>
      </c>
      <c r="J80" s="57"/>
      <c r="K80" s="57" t="s">
        <v>5</v>
      </c>
      <c r="L80" s="57"/>
      <c r="M80" s="57" t="s">
        <v>6</v>
      </c>
      <c r="N80" s="57"/>
      <c r="O80" s="57" t="s">
        <v>7</v>
      </c>
      <c r="P80" s="57"/>
      <c r="Q80" s="57" t="s">
        <v>8</v>
      </c>
      <c r="R80" s="57"/>
      <c r="S80" s="57" t="s">
        <v>9</v>
      </c>
      <c r="T80" s="57"/>
      <c r="U80" s="57" t="s">
        <v>10</v>
      </c>
      <c r="V80" s="57"/>
      <c r="W80" s="55" t="s">
        <v>38</v>
      </c>
    </row>
    <row r="81" spans="2:23" ht="15.75" thickBot="1">
      <c r="B81" s="54"/>
      <c r="C81" s="50" t="s">
        <v>23</v>
      </c>
      <c r="D81" s="50"/>
      <c r="E81" s="50" t="s">
        <v>15</v>
      </c>
      <c r="F81" s="50"/>
      <c r="G81" s="50" t="s">
        <v>16</v>
      </c>
      <c r="H81" s="50"/>
      <c r="I81" s="50" t="s">
        <v>17</v>
      </c>
      <c r="J81" s="50"/>
      <c r="K81" s="50" t="s">
        <v>18</v>
      </c>
      <c r="L81" s="50"/>
      <c r="M81" s="50" t="s">
        <v>19</v>
      </c>
      <c r="N81" s="50"/>
      <c r="O81" s="50" t="s">
        <v>20</v>
      </c>
      <c r="P81" s="50"/>
      <c r="Q81" s="50" t="s">
        <v>21</v>
      </c>
      <c r="R81" s="50"/>
      <c r="S81" s="50" t="s">
        <v>22</v>
      </c>
      <c r="T81" s="50"/>
      <c r="U81" s="50" t="s">
        <v>14</v>
      </c>
      <c r="V81" s="50"/>
      <c r="W81" s="56"/>
    </row>
    <row r="82" spans="2:23" ht="15">
      <c r="B82" s="23"/>
      <c r="C82" s="49" t="s">
        <v>26</v>
      </c>
      <c r="D82" s="49" t="s">
        <v>28</v>
      </c>
      <c r="E82" s="49" t="s">
        <v>12</v>
      </c>
      <c r="F82" s="49" t="s">
        <v>28</v>
      </c>
      <c r="G82" s="49" t="s">
        <v>12</v>
      </c>
      <c r="H82" s="49" t="s">
        <v>28</v>
      </c>
      <c r="I82" s="49" t="s">
        <v>12</v>
      </c>
      <c r="J82" s="49" t="s">
        <v>28</v>
      </c>
      <c r="K82" s="49" t="s">
        <v>12</v>
      </c>
      <c r="L82" s="49" t="s">
        <v>28</v>
      </c>
      <c r="M82" s="49" t="s">
        <v>12</v>
      </c>
      <c r="N82" s="49" t="s">
        <v>28</v>
      </c>
      <c r="O82" s="49" t="s">
        <v>12</v>
      </c>
      <c r="P82" s="49" t="s">
        <v>28</v>
      </c>
      <c r="Q82" s="49" t="s">
        <v>12</v>
      </c>
      <c r="R82" s="49" t="s">
        <v>28</v>
      </c>
      <c r="S82" s="49" t="s">
        <v>12</v>
      </c>
      <c r="T82" s="49" t="s">
        <v>28</v>
      </c>
      <c r="U82" s="49" t="s">
        <v>12</v>
      </c>
      <c r="V82" s="49" t="s">
        <v>29</v>
      </c>
      <c r="W82" s="7"/>
    </row>
    <row r="83" spans="2:23" ht="15">
      <c r="B83" s="24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7"/>
    </row>
    <row r="84" spans="2:23" ht="45.75" thickBot="1">
      <c r="B84" s="20" t="s">
        <v>11</v>
      </c>
      <c r="C84" s="21" t="s">
        <v>24</v>
      </c>
      <c r="D84" s="21" t="s">
        <v>27</v>
      </c>
      <c r="E84" s="21" t="s">
        <v>24</v>
      </c>
      <c r="F84" s="21" t="s">
        <v>27</v>
      </c>
      <c r="G84" s="21" t="s">
        <v>24</v>
      </c>
      <c r="H84" s="21" t="s">
        <v>27</v>
      </c>
      <c r="I84" s="21" t="s">
        <v>24</v>
      </c>
      <c r="J84" s="21" t="s">
        <v>27</v>
      </c>
      <c r="K84" s="21" t="s">
        <v>24</v>
      </c>
      <c r="L84" s="21" t="s">
        <v>27</v>
      </c>
      <c r="M84" s="21" t="s">
        <v>24</v>
      </c>
      <c r="N84" s="21" t="s">
        <v>27</v>
      </c>
      <c r="O84" s="21" t="s">
        <v>24</v>
      </c>
      <c r="P84" s="21" t="s">
        <v>27</v>
      </c>
      <c r="Q84" s="21" t="s">
        <v>24</v>
      </c>
      <c r="R84" s="21" t="s">
        <v>27</v>
      </c>
      <c r="S84" s="21" t="s">
        <v>24</v>
      </c>
      <c r="T84" s="21" t="s">
        <v>27</v>
      </c>
      <c r="U84" s="21" t="s">
        <v>24</v>
      </c>
      <c r="V84" s="21" t="s">
        <v>30</v>
      </c>
      <c r="W84" s="22" t="s">
        <v>25</v>
      </c>
    </row>
    <row r="85" spans="2:23" ht="24" customHeight="1">
      <c r="B85" s="15" t="s">
        <v>44</v>
      </c>
      <c r="C85" s="3">
        <v>11719061</v>
      </c>
      <c r="D85" s="4">
        <v>0.7788377998142735</v>
      </c>
      <c r="E85" s="3">
        <v>909688</v>
      </c>
      <c r="F85" s="4">
        <v>0.0604570110555314</v>
      </c>
      <c r="G85" s="3">
        <v>1020504</v>
      </c>
      <c r="H85" s="4">
        <v>0.06782173845341921</v>
      </c>
      <c r="I85" s="3">
        <v>264337</v>
      </c>
      <c r="J85" s="4">
        <v>0.017567589032048355</v>
      </c>
      <c r="K85" s="3">
        <v>138845</v>
      </c>
      <c r="L85" s="4">
        <v>0.009227508442460775</v>
      </c>
      <c r="M85" s="3">
        <v>588160</v>
      </c>
      <c r="N85" s="4">
        <v>0.039088561817261905</v>
      </c>
      <c r="O85" s="3">
        <v>216801</v>
      </c>
      <c r="P85" s="4">
        <v>0.014408391067981838</v>
      </c>
      <c r="Q85" s="3">
        <v>189461</v>
      </c>
      <c r="R85" s="4">
        <v>0.012591400317023016</v>
      </c>
      <c r="S85" s="3">
        <v>0</v>
      </c>
      <c r="T85" s="4">
        <v>0</v>
      </c>
      <c r="U85" s="3">
        <v>15046857</v>
      </c>
      <c r="V85" s="4">
        <v>0.09129573284227772</v>
      </c>
      <c r="W85" s="8" t="s">
        <v>33</v>
      </c>
    </row>
    <row r="86" spans="2:23" ht="27.75" customHeight="1">
      <c r="B86" s="16" t="s">
        <v>13</v>
      </c>
      <c r="C86" s="5" t="s">
        <v>60</v>
      </c>
      <c r="D86" s="6" t="s">
        <v>60</v>
      </c>
      <c r="E86" s="5" t="s">
        <v>60</v>
      </c>
      <c r="F86" s="6" t="s">
        <v>60</v>
      </c>
      <c r="G86" s="5" t="s">
        <v>60</v>
      </c>
      <c r="H86" s="6" t="s">
        <v>60</v>
      </c>
      <c r="I86" s="5" t="s">
        <v>60</v>
      </c>
      <c r="J86" s="6" t="s">
        <v>60</v>
      </c>
      <c r="K86" s="5" t="s">
        <v>60</v>
      </c>
      <c r="L86" s="6" t="s">
        <v>60</v>
      </c>
      <c r="M86" s="5" t="s">
        <v>60</v>
      </c>
      <c r="N86" s="6" t="s">
        <v>60</v>
      </c>
      <c r="O86" s="5" t="s">
        <v>60</v>
      </c>
      <c r="P86" s="6" t="s">
        <v>60</v>
      </c>
      <c r="Q86" s="5" t="s">
        <v>60</v>
      </c>
      <c r="R86" s="6" t="s">
        <v>60</v>
      </c>
      <c r="S86" s="5" t="s">
        <v>60</v>
      </c>
      <c r="T86" s="6" t="s">
        <v>60</v>
      </c>
      <c r="U86" s="5" t="s">
        <v>60</v>
      </c>
      <c r="V86" s="6" t="s">
        <v>60</v>
      </c>
      <c r="W86" s="9" t="s">
        <v>34</v>
      </c>
    </row>
    <row r="87" spans="2:23" ht="28.5" customHeight="1">
      <c r="B87" s="15" t="s">
        <v>45</v>
      </c>
      <c r="C87" s="3">
        <v>15834643</v>
      </c>
      <c r="D87" s="4">
        <v>0.4578039774189277</v>
      </c>
      <c r="E87" s="3">
        <v>2834647</v>
      </c>
      <c r="F87" s="4">
        <v>0.08195402139338608</v>
      </c>
      <c r="G87" s="3">
        <v>7790857</v>
      </c>
      <c r="H87" s="4">
        <v>0.22524570475646938</v>
      </c>
      <c r="I87" s="3">
        <v>876506</v>
      </c>
      <c r="J87" s="4">
        <v>0.025341141763130032</v>
      </c>
      <c r="K87" s="3">
        <v>1337378</v>
      </c>
      <c r="L87" s="4">
        <v>0.03866566285785986</v>
      </c>
      <c r="M87" s="3">
        <v>3025287</v>
      </c>
      <c r="N87" s="4">
        <v>0.08746571813673194</v>
      </c>
      <c r="O87" s="3">
        <v>536757</v>
      </c>
      <c r="P87" s="4">
        <v>0.015518473609253545</v>
      </c>
      <c r="Q87" s="3">
        <v>937450</v>
      </c>
      <c r="R87" s="4">
        <v>0.027103126899127045</v>
      </c>
      <c r="S87" s="3">
        <v>1414735</v>
      </c>
      <c r="T87" s="4">
        <v>0.04090217316511441</v>
      </c>
      <c r="U87" s="3">
        <v>34588260</v>
      </c>
      <c r="V87" s="4">
        <v>0.20986180332804655</v>
      </c>
      <c r="W87" s="8" t="s">
        <v>35</v>
      </c>
    </row>
    <row r="88" spans="2:23" ht="37.5" customHeight="1">
      <c r="B88" s="16" t="s">
        <v>46</v>
      </c>
      <c r="C88" s="5">
        <v>10994905</v>
      </c>
      <c r="D88" s="6">
        <v>0.8631309732299912</v>
      </c>
      <c r="E88" s="5">
        <v>720477</v>
      </c>
      <c r="F88" s="6">
        <v>0.0565594713369351</v>
      </c>
      <c r="G88" s="5">
        <v>303877</v>
      </c>
      <c r="H88" s="6">
        <v>0.023855199362996772</v>
      </c>
      <c r="I88" s="5">
        <v>130235</v>
      </c>
      <c r="J88" s="6">
        <v>0.010223813875482135</v>
      </c>
      <c r="K88" s="5">
        <v>106683</v>
      </c>
      <c r="L88" s="6">
        <v>0.008374915619288674</v>
      </c>
      <c r="M88" s="5">
        <v>206789</v>
      </c>
      <c r="N88" s="6">
        <v>0.016233518236242753</v>
      </c>
      <c r="O88" s="5">
        <v>18632</v>
      </c>
      <c r="P88" s="6">
        <v>0.0014626644153106548</v>
      </c>
      <c r="Q88" s="5">
        <v>256799</v>
      </c>
      <c r="R88" s="6">
        <v>0.02015944392375273</v>
      </c>
      <c r="S88" s="5">
        <v>0</v>
      </c>
      <c r="T88" s="6">
        <v>0</v>
      </c>
      <c r="U88" s="5">
        <v>12738397</v>
      </c>
      <c r="V88" s="6">
        <v>0.07728931625726701</v>
      </c>
      <c r="W88" s="9" t="s">
        <v>36</v>
      </c>
    </row>
    <row r="89" spans="2:23" ht="37.5" customHeight="1">
      <c r="B89" s="15" t="s">
        <v>47</v>
      </c>
      <c r="C89" s="3">
        <v>15723240</v>
      </c>
      <c r="D89" s="4">
        <v>0.6369944852587434</v>
      </c>
      <c r="E89" s="3">
        <v>2745909</v>
      </c>
      <c r="F89" s="4">
        <v>0.11124481277537902</v>
      </c>
      <c r="G89" s="3">
        <v>3592768</v>
      </c>
      <c r="H89" s="4">
        <v>0.145553550210649</v>
      </c>
      <c r="I89" s="3">
        <v>383466</v>
      </c>
      <c r="J89" s="4">
        <v>0.015535330331676504</v>
      </c>
      <c r="K89" s="3">
        <v>318289</v>
      </c>
      <c r="L89" s="4">
        <v>0.012894819243267937</v>
      </c>
      <c r="M89" s="3">
        <v>853174</v>
      </c>
      <c r="N89" s="4">
        <v>0.03456457657366695</v>
      </c>
      <c r="O89" s="3">
        <v>150474</v>
      </c>
      <c r="P89" s="4">
        <v>0.0060961422820502735</v>
      </c>
      <c r="Q89" s="3">
        <v>386611</v>
      </c>
      <c r="R89" s="4">
        <v>0.0156627434892788</v>
      </c>
      <c r="S89" s="3">
        <v>529548</v>
      </c>
      <c r="T89" s="4">
        <v>0.02145353983528821</v>
      </c>
      <c r="U89" s="3">
        <v>24683479</v>
      </c>
      <c r="V89" s="4">
        <v>0.1497652502713339</v>
      </c>
      <c r="W89" s="8" t="s">
        <v>41</v>
      </c>
    </row>
    <row r="90" spans="2:23" ht="27.75" customHeight="1">
      <c r="B90" s="16" t="s">
        <v>48</v>
      </c>
      <c r="C90" s="5">
        <v>22469581</v>
      </c>
      <c r="D90" s="6">
        <v>0.5236599305311481</v>
      </c>
      <c r="E90" s="5">
        <v>3928374</v>
      </c>
      <c r="F90" s="6">
        <v>0.09155186542821464</v>
      </c>
      <c r="G90" s="5">
        <v>6859889</v>
      </c>
      <c r="H90" s="6">
        <v>0.1598716503521533</v>
      </c>
      <c r="I90" s="5">
        <v>673401</v>
      </c>
      <c r="J90" s="6">
        <v>0.015693800470939163</v>
      </c>
      <c r="K90" s="5">
        <v>431085</v>
      </c>
      <c r="L90" s="6">
        <v>0.010046557661801526</v>
      </c>
      <c r="M90" s="5">
        <v>5011996</v>
      </c>
      <c r="N90" s="6">
        <v>0.11680598214903928</v>
      </c>
      <c r="O90" s="5">
        <v>379874</v>
      </c>
      <c r="P90" s="6">
        <v>0.008853070845005492</v>
      </c>
      <c r="Q90" s="5">
        <v>847737</v>
      </c>
      <c r="R90" s="6">
        <v>0.019756750182777505</v>
      </c>
      <c r="S90" s="5">
        <v>2306790</v>
      </c>
      <c r="T90" s="6">
        <v>0.05376039237892096</v>
      </c>
      <c r="U90" s="5">
        <v>42908727</v>
      </c>
      <c r="V90" s="6">
        <v>0.2603456440633568</v>
      </c>
      <c r="W90" s="9" t="s">
        <v>39</v>
      </c>
    </row>
    <row r="91" spans="2:23" ht="27.75" customHeight="1">
      <c r="B91" s="15" t="s">
        <v>49</v>
      </c>
      <c r="C91" s="3">
        <v>17925954</v>
      </c>
      <c r="D91" s="4">
        <v>0.52916206767878</v>
      </c>
      <c r="E91" s="3">
        <v>2731670</v>
      </c>
      <c r="F91" s="4">
        <v>0.08063705537881516</v>
      </c>
      <c r="G91" s="3">
        <v>9769067</v>
      </c>
      <c r="H91" s="4">
        <v>0.2883762667812568</v>
      </c>
      <c r="I91" s="3">
        <v>511414</v>
      </c>
      <c r="J91" s="4">
        <v>0.015096596235819618</v>
      </c>
      <c r="K91" s="3">
        <v>386484</v>
      </c>
      <c r="L91" s="4">
        <v>0.011408746924418395</v>
      </c>
      <c r="M91" s="3">
        <v>1043961</v>
      </c>
      <c r="N91" s="4">
        <v>0.030817024373487007</v>
      </c>
      <c r="O91" s="3">
        <v>136468</v>
      </c>
      <c r="P91" s="4">
        <v>0.004028443286867062</v>
      </c>
      <c r="Q91" s="3">
        <v>1139570</v>
      </c>
      <c r="R91" s="4">
        <v>0.03363933754737446</v>
      </c>
      <c r="S91" s="3">
        <v>231525</v>
      </c>
      <c r="T91" s="4">
        <v>0.006834461793181526</v>
      </c>
      <c r="U91" s="3">
        <v>33876113</v>
      </c>
      <c r="V91" s="4">
        <v>0.205540902142076</v>
      </c>
      <c r="W91" s="8" t="s">
        <v>37</v>
      </c>
    </row>
    <row r="92" spans="2:23" ht="35.25" customHeight="1">
      <c r="B92" s="16" t="s">
        <v>50</v>
      </c>
      <c r="C92" s="5">
        <v>0</v>
      </c>
      <c r="D92" s="6">
        <v>0</v>
      </c>
      <c r="E92" s="5">
        <v>0</v>
      </c>
      <c r="F92" s="6">
        <v>0</v>
      </c>
      <c r="G92" s="5">
        <v>0</v>
      </c>
      <c r="H92" s="6">
        <v>0</v>
      </c>
      <c r="I92" s="5">
        <v>0</v>
      </c>
      <c r="J92" s="6">
        <v>0</v>
      </c>
      <c r="K92" s="5">
        <v>25</v>
      </c>
      <c r="L92" s="6">
        <v>3.0705099625766246E-05</v>
      </c>
      <c r="M92" s="5">
        <v>0</v>
      </c>
      <c r="N92" s="6">
        <v>0</v>
      </c>
      <c r="O92" s="5">
        <v>0</v>
      </c>
      <c r="P92" s="6">
        <v>0</v>
      </c>
      <c r="Q92" s="5">
        <v>0</v>
      </c>
      <c r="R92" s="6">
        <v>0</v>
      </c>
      <c r="S92" s="5">
        <v>814172</v>
      </c>
      <c r="T92" s="6">
        <v>0.9999692949003742</v>
      </c>
      <c r="U92" s="5">
        <v>814197</v>
      </c>
      <c r="V92" s="6">
        <v>0.004940082290473285</v>
      </c>
      <c r="W92" s="9" t="s">
        <v>42</v>
      </c>
    </row>
    <row r="93" spans="2:23" ht="35.25" customHeight="1">
      <c r="B93" s="15" t="s">
        <v>51</v>
      </c>
      <c r="C93" s="3">
        <v>0</v>
      </c>
      <c r="D93" s="4">
        <v>0</v>
      </c>
      <c r="E93" s="3">
        <v>0</v>
      </c>
      <c r="F93" s="4">
        <v>0</v>
      </c>
      <c r="G93" s="3">
        <v>0</v>
      </c>
      <c r="H93" s="4">
        <v>0</v>
      </c>
      <c r="I93" s="3">
        <v>0</v>
      </c>
      <c r="J93" s="4">
        <v>0</v>
      </c>
      <c r="K93" s="3">
        <v>158431</v>
      </c>
      <c r="L93" s="4">
        <v>1</v>
      </c>
      <c r="M93" s="3">
        <v>0</v>
      </c>
      <c r="N93" s="4">
        <v>0</v>
      </c>
      <c r="O93" s="3">
        <v>0</v>
      </c>
      <c r="P93" s="4">
        <v>0</v>
      </c>
      <c r="Q93" s="3">
        <v>0</v>
      </c>
      <c r="R93" s="4">
        <v>0</v>
      </c>
      <c r="S93" s="3">
        <v>0</v>
      </c>
      <c r="T93" s="4">
        <v>0</v>
      </c>
      <c r="U93" s="3">
        <v>158431</v>
      </c>
      <c r="V93" s="4">
        <v>0.0009612688051687406</v>
      </c>
      <c r="W93" s="8" t="s">
        <v>43</v>
      </c>
    </row>
    <row r="94" spans="2:23" ht="33" customHeight="1" thickBot="1">
      <c r="B94" s="26" t="s">
        <v>10</v>
      </c>
      <c r="C94" s="27">
        <f>SUM(C85:C93)</f>
        <v>94667384</v>
      </c>
      <c r="D94" s="33"/>
      <c r="E94" s="27">
        <f>SUM(E85:E93)</f>
        <v>13870765</v>
      </c>
      <c r="F94" s="27"/>
      <c r="G94" s="27">
        <f>SUM(G85:G93)</f>
        <v>29336962</v>
      </c>
      <c r="H94" s="27"/>
      <c r="I94" s="27">
        <f>SUM(I85:I93)</f>
        <v>2839359</v>
      </c>
      <c r="J94" s="27"/>
      <c r="K94" s="27">
        <f>SUM(K85:K93)</f>
        <v>2877220</v>
      </c>
      <c r="L94" s="27"/>
      <c r="M94" s="27">
        <f>SUM(M85:M93)</f>
        <v>10729367</v>
      </c>
      <c r="N94" s="27"/>
      <c r="O94" s="27">
        <f>SUM(O85:O93)</f>
        <v>1439006</v>
      </c>
      <c r="P94" s="27"/>
      <c r="Q94" s="27">
        <f>SUM(Q85:Q93)</f>
        <v>3757628</v>
      </c>
      <c r="R94" s="27"/>
      <c r="S94" s="27">
        <f>SUM(S85:S93)</f>
        <v>5296770</v>
      </c>
      <c r="T94" s="27"/>
      <c r="U94" s="27">
        <f>SUM(U85:U93)</f>
        <v>164814461</v>
      </c>
      <c r="V94" s="33">
        <f>SUM(V85:V93)</f>
        <v>1</v>
      </c>
      <c r="W94" s="29" t="s">
        <v>14</v>
      </c>
    </row>
    <row r="97" spans="1:23" ht="15">
      <c r="A97" s="46"/>
      <c r="B97" s="59" t="s">
        <v>62</v>
      </c>
      <c r="C97" s="59"/>
      <c r="D97" s="59"/>
      <c r="E97" s="59"/>
      <c r="F97" s="59"/>
      <c r="G97" s="45"/>
      <c r="H97" s="45"/>
      <c r="I97" s="45"/>
      <c r="J97" s="45"/>
      <c r="K97" s="45"/>
      <c r="R97" s="48" t="s">
        <v>61</v>
      </c>
      <c r="S97" s="48"/>
      <c r="T97" s="48"/>
      <c r="U97" s="48"/>
      <c r="V97" s="48"/>
      <c r="W97" s="48"/>
    </row>
    <row r="98" spans="18:23" ht="15">
      <c r="R98" s="47"/>
      <c r="S98" s="47"/>
      <c r="T98" s="47"/>
      <c r="U98" s="47"/>
      <c r="V98" s="47"/>
      <c r="W98" s="47"/>
    </row>
  </sheetData>
  <sheetProtection/>
  <mergeCells count="180">
    <mergeCell ref="B97:F97"/>
    <mergeCell ref="V82:V83"/>
    <mergeCell ref="O82:O83"/>
    <mergeCell ref="P82:P83"/>
    <mergeCell ref="Q82:Q83"/>
    <mergeCell ref="R82:R83"/>
    <mergeCell ref="S82:S83"/>
    <mergeCell ref="T82:T83"/>
    <mergeCell ref="J82:J83"/>
    <mergeCell ref="K82:K83"/>
    <mergeCell ref="L82:L83"/>
    <mergeCell ref="M82:M83"/>
    <mergeCell ref="N82:N83"/>
    <mergeCell ref="U82:U83"/>
    <mergeCell ref="Q81:R81"/>
    <mergeCell ref="S81:T81"/>
    <mergeCell ref="U81:V81"/>
    <mergeCell ref="O81:P81"/>
    <mergeCell ref="C82:C83"/>
    <mergeCell ref="D82:D83"/>
    <mergeCell ref="E82:E83"/>
    <mergeCell ref="F82:F83"/>
    <mergeCell ref="G82:G83"/>
    <mergeCell ref="H82:H83"/>
    <mergeCell ref="I82:I83"/>
    <mergeCell ref="S80:T80"/>
    <mergeCell ref="U80:V80"/>
    <mergeCell ref="W80:W81"/>
    <mergeCell ref="C81:D81"/>
    <mergeCell ref="E81:F81"/>
    <mergeCell ref="G81:H81"/>
    <mergeCell ref="I81:J81"/>
    <mergeCell ref="K81:L81"/>
    <mergeCell ref="M81:N81"/>
    <mergeCell ref="U77:W77"/>
    <mergeCell ref="B80:B81"/>
    <mergeCell ref="C80:D80"/>
    <mergeCell ref="E80:F80"/>
    <mergeCell ref="G80:H80"/>
    <mergeCell ref="I80:J80"/>
    <mergeCell ref="K80:L80"/>
    <mergeCell ref="M80:N80"/>
    <mergeCell ref="O80:P80"/>
    <mergeCell ref="Q80:R80"/>
    <mergeCell ref="U57:U58"/>
    <mergeCell ref="V57:V58"/>
    <mergeCell ref="N57:N58"/>
    <mergeCell ref="O57:O58"/>
    <mergeCell ref="P57:P58"/>
    <mergeCell ref="Q57:Q58"/>
    <mergeCell ref="R57:R58"/>
    <mergeCell ref="S57:S58"/>
    <mergeCell ref="I57:I58"/>
    <mergeCell ref="J57:J58"/>
    <mergeCell ref="K57:K58"/>
    <mergeCell ref="L57:L58"/>
    <mergeCell ref="M57:M58"/>
    <mergeCell ref="T57:T58"/>
    <mergeCell ref="O56:P56"/>
    <mergeCell ref="Q56:R56"/>
    <mergeCell ref="S56:T56"/>
    <mergeCell ref="U56:V56"/>
    <mergeCell ref="C57:C58"/>
    <mergeCell ref="D57:D58"/>
    <mergeCell ref="E57:E58"/>
    <mergeCell ref="F57:F58"/>
    <mergeCell ref="G57:G58"/>
    <mergeCell ref="H57:H58"/>
    <mergeCell ref="Q55:R55"/>
    <mergeCell ref="S55:T55"/>
    <mergeCell ref="U55:V55"/>
    <mergeCell ref="W55:W56"/>
    <mergeCell ref="C56:D56"/>
    <mergeCell ref="E56:F56"/>
    <mergeCell ref="G56:H56"/>
    <mergeCell ref="I56:J56"/>
    <mergeCell ref="K56:L56"/>
    <mergeCell ref="M56:N56"/>
    <mergeCell ref="U52:W52"/>
    <mergeCell ref="B53:C53"/>
    <mergeCell ref="B55:B56"/>
    <mergeCell ref="C55:D55"/>
    <mergeCell ref="E55:F55"/>
    <mergeCell ref="G55:H55"/>
    <mergeCell ref="I55:J55"/>
    <mergeCell ref="K55:L55"/>
    <mergeCell ref="M55:N55"/>
    <mergeCell ref="O55:P55"/>
    <mergeCell ref="O9:P9"/>
    <mergeCell ref="U9:V9"/>
    <mergeCell ref="Q9:R9"/>
    <mergeCell ref="C9:D9"/>
    <mergeCell ref="E9:F9"/>
    <mergeCell ref="I9:J9"/>
    <mergeCell ref="K9:L9"/>
    <mergeCell ref="M9:N9"/>
    <mergeCell ref="G9:H9"/>
    <mergeCell ref="S9:T9"/>
    <mergeCell ref="D10:D11"/>
    <mergeCell ref="F10:F11"/>
    <mergeCell ref="T10:T11"/>
    <mergeCell ref="H10:H11"/>
    <mergeCell ref="J10:J11"/>
    <mergeCell ref="U8:V8"/>
    <mergeCell ref="C8:D8"/>
    <mergeCell ref="E8:F8"/>
    <mergeCell ref="G8:H8"/>
    <mergeCell ref="I8:J8"/>
    <mergeCell ref="K8:L8"/>
    <mergeCell ref="M10:M11"/>
    <mergeCell ref="O10:O11"/>
    <mergeCell ref="Q10:Q11"/>
    <mergeCell ref="B3:V3"/>
    <mergeCell ref="M8:N8"/>
    <mergeCell ref="O8:P8"/>
    <mergeCell ref="Q8:R8"/>
    <mergeCell ref="S8:T8"/>
    <mergeCell ref="U10:U11"/>
    <mergeCell ref="U5:W5"/>
    <mergeCell ref="V10:V11"/>
    <mergeCell ref="B5:D5"/>
    <mergeCell ref="B6:C6"/>
    <mergeCell ref="K10:K11"/>
    <mergeCell ref="C10:C11"/>
    <mergeCell ref="E10:E11"/>
    <mergeCell ref="G10:G11"/>
    <mergeCell ref="I10:I11"/>
    <mergeCell ref="S10:S11"/>
    <mergeCell ref="S31:T31"/>
    <mergeCell ref="U31:V31"/>
    <mergeCell ref="B29:C29"/>
    <mergeCell ref="C31:D31"/>
    <mergeCell ref="W8:W9"/>
    <mergeCell ref="B8:B9"/>
    <mergeCell ref="R10:R11"/>
    <mergeCell ref="L10:L11"/>
    <mergeCell ref="N10:N11"/>
    <mergeCell ref="P10:P11"/>
    <mergeCell ref="G31:H31"/>
    <mergeCell ref="I31:J31"/>
    <mergeCell ref="K31:L31"/>
    <mergeCell ref="M31:N31"/>
    <mergeCell ref="O31:P31"/>
    <mergeCell ref="Q31:R31"/>
    <mergeCell ref="B28:D28"/>
    <mergeCell ref="U28:W28"/>
    <mergeCell ref="B31:B32"/>
    <mergeCell ref="W31:W32"/>
    <mergeCell ref="C32:D32"/>
    <mergeCell ref="E32:F32"/>
    <mergeCell ref="G32:H32"/>
    <mergeCell ref="I32:J32"/>
    <mergeCell ref="K32:L32"/>
    <mergeCell ref="E31:F31"/>
    <mergeCell ref="M32:N32"/>
    <mergeCell ref="O32:P32"/>
    <mergeCell ref="Q32:R32"/>
    <mergeCell ref="S32:T32"/>
    <mergeCell ref="U32:V32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R97:W97"/>
    <mergeCell ref="T33:T34"/>
    <mergeCell ref="U33:U34"/>
    <mergeCell ref="V33:V34"/>
    <mergeCell ref="N33:N34"/>
    <mergeCell ref="O33:O34"/>
    <mergeCell ref="P33:P34"/>
    <mergeCell ref="Q33:Q34"/>
    <mergeCell ref="R33:R34"/>
    <mergeCell ref="S33:S34"/>
  </mergeCells>
  <printOptions horizontalCentered="1"/>
  <pageMargins left="0.25" right="0.25" top="0.75" bottom="0.75" header="0.3" footer="0.3"/>
  <pageSetup horizontalDpi="600" verticalDpi="600" orientation="landscape" scale="24" r:id="rId1"/>
  <rowBreaks count="1" manualBreakCount="1">
    <brk id="76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تحليل مكونات محفظة التأمين وتوزيعها حسب الشركات</dc:title>
  <dc:subject/>
  <dc:creator>user-laptop</dc:creator>
  <cp:keywords/>
  <dc:description/>
  <cp:lastModifiedBy>Ahmad Bzoor</cp:lastModifiedBy>
  <cp:lastPrinted>2015-11-29T12:45:11Z</cp:lastPrinted>
  <dcterms:created xsi:type="dcterms:W3CDTF">2012-08-31T17:29:23Z</dcterms:created>
  <dcterms:modified xsi:type="dcterms:W3CDTF">2016-04-20T07:38:29Z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MCTET7URAYYM-2134830548-63</vt:lpwstr>
  </property>
  <property fmtid="{D5CDD505-2E9C-101B-9397-08002B2CF9AE}" pid="4" name="_dlc_DocIdItemGu">
    <vt:lpwstr>99b34594-7671-4de7-87f2-4b97dc943894</vt:lpwstr>
  </property>
  <property fmtid="{D5CDD505-2E9C-101B-9397-08002B2CF9AE}" pid="5" name="_dlc_DocIdU">
    <vt:lpwstr>https://bms.pcma.ps/Rsearches/Statistics/_layouts/15/DocIdRedir.aspx?ID=MCTET7URAYYM-2134830548-63, MCTET7URAYYM-2134830548-63</vt:lpwstr>
  </property>
</Properties>
</file>