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<sst xmlns="http://schemas.openxmlformats.org/spreadsheetml/2006/main" count="44" uniqueCount="30">
  <si>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حسابات جارية</t>
  </si>
  <si>
    <t>النقد</t>
  </si>
  <si>
    <t>المجموع</t>
  </si>
  <si>
    <t>القروض</t>
  </si>
  <si>
    <t>البيان</t>
  </si>
  <si>
    <t xml:space="preserve">داخلي </t>
  </si>
  <si>
    <t>خارجي</t>
  </si>
  <si>
    <t>النقد و الحسابات الجارية في البنوك</t>
  </si>
  <si>
    <t>قروض طويلة الاجل</t>
  </si>
  <si>
    <t>تسهيلات ائتمانية قصيرة الاجل</t>
  </si>
  <si>
    <t>Description</t>
  </si>
  <si>
    <t>Current accounts</t>
  </si>
  <si>
    <t>Cash</t>
  </si>
  <si>
    <t>Total</t>
  </si>
  <si>
    <t>Loans</t>
  </si>
  <si>
    <t>Long term loans</t>
  </si>
  <si>
    <t>Short-term credit facilities</t>
  </si>
  <si>
    <t>Cash and current accounts in banks</t>
  </si>
  <si>
    <t>Internal</t>
  </si>
  <si>
    <t>External</t>
  </si>
  <si>
    <t xml:space="preserve">                                     </t>
  </si>
  <si>
    <t xml:space="preserve">تحليل النقد والحسابات الجارية والقروض كما في :-                      </t>
  </si>
  <si>
    <t>العملة: (دولار امريكي)</t>
  </si>
  <si>
    <t xml:space="preserve">  </t>
  </si>
  <si>
    <t xml:space="preserve">Analysis of cash, current accounts and loans as it is on:-             </t>
  </si>
  <si>
    <t>Currency: (US Dollar)</t>
  </si>
  <si>
    <t>31\3\2013</t>
  </si>
  <si>
    <t>30\6\2013</t>
  </si>
  <si>
    <t>30\9\2013</t>
  </si>
  <si>
    <t>31/12/2013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</si>
</sst>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0"/>
      <color indexed="54"/>
      <name val="Arial Bod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0"/>
      <color rgb="FF5A4573"/>
      <name val="Arial Bod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 style="medium">
        <color rgb="FF5A4573"/>
      </top>
      <bottom/>
    </border>
    <border>
      <left/>
      <right/>
      <top/>
      <bottom style="medium">
        <color rgb="FF5A457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vertical="center"/>
      <protection locked="0"/>
    </xf>
    <xf numFmtId="0" fontId="37" fillId="33" borderId="11" xfId="0" applyFont="1" applyFill="1" applyBorder="1" applyAlignment="1" applyProtection="1">
      <alignment vertical="center"/>
      <protection locked="0"/>
    </xf>
    <xf numFmtId="0" fontId="37" fillId="33" borderId="1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3" fontId="38" fillId="33" borderId="0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7" fillId="33" borderId="0" xfId="0" applyFont="1" applyFill="1" applyBorder="1" applyAlignment="1" applyProtection="1">
      <alignment horizontal="left" readingOrder="1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7" fillId="34" borderId="12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34" borderId="0" xfId="0" applyFont="1" applyFill="1" applyBorder="1" applyAlignment="1" applyProtection="1">
      <alignment/>
      <protection/>
    </xf>
    <xf numFmtId="0" fontId="39" fillId="34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left" readingOrder="2"/>
      <protection/>
    </xf>
    <xf numFmtId="0" fontId="37" fillId="0" borderId="12" xfId="0" applyFont="1" applyFill="1" applyBorder="1" applyAlignment="1" applyProtection="1">
      <alignment horizontal="left" vertical="center"/>
      <protection locked="0"/>
    </xf>
    <xf numFmtId="3" fontId="37" fillId="33" borderId="11" xfId="0" applyNumberFormat="1" applyFont="1" applyFill="1" applyBorder="1" applyAlignment="1" applyProtection="1">
      <alignment horizontal="center" vertical="center"/>
      <protection locked="0"/>
    </xf>
    <xf numFmtId="3" fontId="37" fillId="33" borderId="11" xfId="0" applyNumberFormat="1" applyFont="1" applyFill="1" applyBorder="1" applyAlignment="1" applyProtection="1">
      <alignment vertical="center"/>
      <protection locked="0"/>
    </xf>
    <xf numFmtId="3" fontId="38" fillId="33" borderId="11" xfId="0" applyNumberFormat="1" applyFont="1" applyFill="1" applyBorder="1" applyAlignment="1" applyProtection="1">
      <alignment horizontal="center" vertical="center"/>
      <protection locked="0"/>
    </xf>
    <xf numFmtId="3" fontId="37" fillId="0" borderId="0" xfId="0" applyNumberFormat="1" applyFont="1" applyFill="1" applyBorder="1" applyAlignment="1" applyProtection="1">
      <alignment horizontal="right" readingOrder="2"/>
      <protection/>
    </xf>
    <xf numFmtId="3" fontId="38" fillId="0" borderId="0" xfId="0" applyNumberFormat="1" applyFont="1" applyFill="1" applyBorder="1" applyAlignment="1" applyProtection="1">
      <alignment horizontal="center"/>
      <protection/>
    </xf>
    <xf numFmtId="3" fontId="37" fillId="0" borderId="0" xfId="0" applyNumberFormat="1" applyFont="1" applyFill="1" applyBorder="1" applyAlignment="1" applyProtection="1">
      <alignment horizontal="center"/>
      <protection/>
    </xf>
    <xf numFmtId="3" fontId="38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3" fontId="37" fillId="33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Fill="1" applyBorder="1" applyAlignment="1" applyProtection="1">
      <alignment horizontal="center" readingOrder="2"/>
      <protection/>
    </xf>
    <xf numFmtId="0" fontId="37" fillId="34" borderId="0" xfId="0" applyFont="1" applyFill="1" applyBorder="1" applyAlignment="1" applyProtection="1">
      <alignment horizontal="left"/>
      <protection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3" fontId="37" fillId="0" borderId="12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rightToLeft="1" tabSelected="1" zoomScalePageLayoutView="0" workbookViewId="0" topLeftCell="A1">
      <selection activeCell="B6" sqref="B6"/>
    </sheetView>
  </sheetViews>
  <sheetFormatPr defaultColWidth="9.140625" defaultRowHeight="15"/>
  <cols>
    <col min="2" max="2" width="24.421875" style="0" customWidth="1"/>
    <col min="3" max="3" width="14.00390625" style="0" customWidth="1"/>
    <col min="4" max="4" width="15.140625" style="0" customWidth="1"/>
    <col min="5" max="6" width="12.28125" style="0" customWidth="1"/>
    <col min="7" max="7" width="13.28125" style="0" customWidth="1"/>
    <col min="8" max="8" width="10.8515625" style="0" bestFit="1" customWidth="1"/>
    <col min="9" max="9" width="11.28125" style="0" bestFit="1" customWidth="1"/>
    <col min="10" max="10" width="14.00390625" style="0" customWidth="1"/>
    <col min="11" max="11" width="28.140625" style="0" customWidth="1"/>
  </cols>
  <sheetData>
    <row r="2" spans="2:11" ht="15">
      <c r="B2" s="13" t="s">
        <v>20</v>
      </c>
      <c r="C2" s="13"/>
      <c r="D2" s="13"/>
      <c r="E2" s="13"/>
      <c r="F2" s="13"/>
      <c r="G2" s="13"/>
      <c r="H2" s="13"/>
      <c r="I2" s="13"/>
      <c r="J2" s="1"/>
      <c r="K2" s="1" t="s">
        <v>23</v>
      </c>
    </row>
    <row r="3" spans="2:11" s="1" customFormat="1" ht="15">
      <c r="B3" s="14" t="s">
        <v>21</v>
      </c>
      <c r="C3" s="14"/>
      <c r="G3" s="28" t="s">
        <v>24</v>
      </c>
      <c r="H3" s="28"/>
      <c r="I3" s="28"/>
      <c r="J3" s="28"/>
      <c r="K3" s="28"/>
    </row>
    <row r="4" spans="2:11" s="1" customFormat="1" ht="15">
      <c r="B4" s="15" t="s">
        <v>22</v>
      </c>
      <c r="C4" s="14"/>
      <c r="D4" s="6"/>
      <c r="E4" s="6"/>
      <c r="F4" s="6"/>
      <c r="G4" s="6"/>
      <c r="I4" s="15"/>
      <c r="K4" s="15" t="s">
        <v>25</v>
      </c>
    </row>
    <row r="5" spans="2:11" s="1" customFormat="1" ht="15">
      <c r="B5" s="15"/>
      <c r="C5" s="14"/>
      <c r="D5" s="6"/>
      <c r="E5" s="6"/>
      <c r="F5" s="6"/>
      <c r="G5" s="6"/>
      <c r="I5" s="15"/>
      <c r="K5" s="15"/>
    </row>
    <row r="6" spans="2:11" ht="15.75" thickBot="1">
      <c r="B6" s="2" t="s">
        <v>7</v>
      </c>
      <c r="J6" s="12"/>
      <c r="K6" s="12" t="s">
        <v>17</v>
      </c>
    </row>
    <row r="7" spans="2:11" ht="15.75" thickBot="1">
      <c r="B7" s="3" t="s">
        <v>4</v>
      </c>
      <c r="C7" s="29" t="s">
        <v>26</v>
      </c>
      <c r="D7" s="29"/>
      <c r="E7" s="29" t="s">
        <v>27</v>
      </c>
      <c r="F7" s="29"/>
      <c r="G7" s="29" t="s">
        <v>28</v>
      </c>
      <c r="H7" s="29"/>
      <c r="I7" s="29" t="s">
        <v>29</v>
      </c>
      <c r="J7" s="29"/>
      <c r="K7" s="3" t="s">
        <v>10</v>
      </c>
    </row>
    <row r="8" spans="2:11" s="1" customFormat="1" ht="15">
      <c r="B8" s="4"/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/>
    </row>
    <row r="9" spans="2:10" s="1" customFormat="1" ht="15.75" thickBot="1">
      <c r="B9" s="8"/>
      <c r="C9" s="11" t="s">
        <v>18</v>
      </c>
      <c r="D9" s="11" t="s">
        <v>19</v>
      </c>
      <c r="E9" s="11" t="s">
        <v>18</v>
      </c>
      <c r="F9" s="11" t="s">
        <v>19</v>
      </c>
      <c r="G9" s="11" t="s">
        <v>18</v>
      </c>
      <c r="H9" s="11" t="s">
        <v>19</v>
      </c>
      <c r="I9" s="11" t="s">
        <v>18</v>
      </c>
      <c r="J9" s="11" t="s">
        <v>19</v>
      </c>
    </row>
    <row r="10" spans="2:11" ht="15">
      <c r="B10" s="19" t="s">
        <v>0</v>
      </c>
      <c r="C10" s="20">
        <v>12014238</v>
      </c>
      <c r="D10" s="20">
        <v>973468</v>
      </c>
      <c r="E10" s="20">
        <v>11125994</v>
      </c>
      <c r="F10" s="20">
        <v>907332</v>
      </c>
      <c r="G10" s="20">
        <v>12579096</v>
      </c>
      <c r="H10" s="20">
        <v>843164</v>
      </c>
      <c r="I10" s="20">
        <v>12680594</v>
      </c>
      <c r="J10" s="20">
        <v>2001720</v>
      </c>
      <c r="K10" s="4" t="s">
        <v>11</v>
      </c>
    </row>
    <row r="11" spans="2:11" ht="15.75" thickBot="1">
      <c r="B11" s="21" t="s">
        <v>1</v>
      </c>
      <c r="C11" s="22">
        <v>186173</v>
      </c>
      <c r="D11" s="22">
        <v>0</v>
      </c>
      <c r="E11" s="22">
        <v>392395</v>
      </c>
      <c r="F11" s="22">
        <v>0</v>
      </c>
      <c r="G11" s="22">
        <v>404029</v>
      </c>
      <c r="H11" s="22">
        <v>0</v>
      </c>
      <c r="I11" s="22">
        <v>871635</v>
      </c>
      <c r="J11" s="22">
        <v>0</v>
      </c>
      <c r="K11" s="9" t="s">
        <v>12</v>
      </c>
    </row>
    <row r="12" spans="2:11" ht="15">
      <c r="B12" s="19" t="s">
        <v>2</v>
      </c>
      <c r="C12" s="18">
        <f>SUM(C10:C11)</f>
        <v>12200411</v>
      </c>
      <c r="D12" s="18">
        <f aca="true" t="shared" si="0" ref="D12:J12">SUM(D10:D11)</f>
        <v>973468</v>
      </c>
      <c r="E12" s="18">
        <f t="shared" si="0"/>
        <v>11518389</v>
      </c>
      <c r="F12" s="18">
        <f t="shared" si="0"/>
        <v>907332</v>
      </c>
      <c r="G12" s="18">
        <v>12983125</v>
      </c>
      <c r="H12" s="18">
        <v>843164</v>
      </c>
      <c r="I12" s="18">
        <f t="shared" si="0"/>
        <v>13552229</v>
      </c>
      <c r="J12" s="18">
        <f t="shared" si="0"/>
        <v>2001720</v>
      </c>
      <c r="K12" s="4" t="s">
        <v>13</v>
      </c>
    </row>
    <row r="13" spans="2:10" ht="15">
      <c r="B13" s="23"/>
      <c r="C13" s="24"/>
      <c r="D13" s="24"/>
      <c r="E13" s="25"/>
      <c r="F13" s="25"/>
      <c r="G13" s="25"/>
      <c r="H13" s="25"/>
      <c r="I13" s="25"/>
      <c r="J13" s="25"/>
    </row>
    <row r="14" spans="2:11" ht="15.75" thickBot="1">
      <c r="B14" s="30" t="s">
        <v>3</v>
      </c>
      <c r="C14" s="30"/>
      <c r="D14" s="30"/>
      <c r="E14" s="30"/>
      <c r="F14" s="30"/>
      <c r="G14" s="30"/>
      <c r="H14" s="30"/>
      <c r="I14" s="30"/>
      <c r="J14" s="30"/>
      <c r="K14" s="17" t="s">
        <v>14</v>
      </c>
    </row>
    <row r="15" spans="2:11" s="1" customFormat="1" ht="15">
      <c r="B15" s="26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 t="s">
        <v>15</v>
      </c>
    </row>
    <row r="16" spans="2:11" ht="15.75" thickBot="1">
      <c r="B16" s="21" t="s">
        <v>9</v>
      </c>
      <c r="C16" s="27">
        <v>2202086</v>
      </c>
      <c r="D16" s="27">
        <v>0</v>
      </c>
      <c r="E16" s="27">
        <v>2580503</v>
      </c>
      <c r="F16" s="27">
        <v>0</v>
      </c>
      <c r="G16" s="27">
        <v>776874</v>
      </c>
      <c r="H16" s="27">
        <v>0</v>
      </c>
      <c r="I16" s="27">
        <v>56134</v>
      </c>
      <c r="J16" s="27">
        <v>0</v>
      </c>
      <c r="K16" s="16" t="s">
        <v>16</v>
      </c>
    </row>
    <row r="17" spans="2:11" ht="15">
      <c r="B17" s="19" t="s">
        <v>2</v>
      </c>
      <c r="C17" s="18">
        <f>SUM(C15:C16)</f>
        <v>2202086</v>
      </c>
      <c r="D17" s="18">
        <f aca="true" t="shared" si="1" ref="D17:J17">SUM(D15:D16)</f>
        <v>0</v>
      </c>
      <c r="E17" s="18">
        <f t="shared" si="1"/>
        <v>2580503</v>
      </c>
      <c r="F17" s="18">
        <f t="shared" si="1"/>
        <v>0</v>
      </c>
      <c r="G17" s="18">
        <f t="shared" si="1"/>
        <v>776874</v>
      </c>
      <c r="H17" s="18">
        <f t="shared" si="1"/>
        <v>0</v>
      </c>
      <c r="I17" s="18">
        <f t="shared" si="1"/>
        <v>56134</v>
      </c>
      <c r="J17" s="18">
        <f t="shared" si="1"/>
        <v>0</v>
      </c>
      <c r="K17" s="4" t="s">
        <v>13</v>
      </c>
    </row>
    <row r="21" spans="5:8" ht="15">
      <c r="E21" s="6"/>
      <c r="F21" s="6"/>
      <c r="G21" s="6"/>
      <c r="H21" s="6"/>
    </row>
  </sheetData>
  <sheetProtection/>
  <mergeCells count="8">
    <mergeCell ref="G3:K3"/>
    <mergeCell ref="I7:J7"/>
    <mergeCell ref="B14:D14"/>
    <mergeCell ref="C7:D7"/>
    <mergeCell ref="E7:F7"/>
    <mergeCell ref="G7:H7"/>
    <mergeCell ref="E14:G14"/>
    <mergeCell ref="H14:J14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Cash_and_cash_equivalent</dc:title>
  <dc:subject/>
  <dc:creator>user-laptop</dc:creator>
  <cp:keywords/>
  <dc:description/>
  <cp:lastModifiedBy>Bahaaeddin Arabdamaira</cp:lastModifiedBy>
  <cp:lastPrinted>2014-04-20T06:19:25Z</cp:lastPrinted>
  <dcterms:created xsi:type="dcterms:W3CDTF">2012-09-04T20:38:42Z</dcterms:created>
  <dcterms:modified xsi:type="dcterms:W3CDTF">2015-04-15T12:35:12Z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MCTET7URAYYM-123422113-81</vt:lpwstr>
  </property>
  <property fmtid="{D5CDD505-2E9C-101B-9397-08002B2CF9AE}" pid="4" name="_dlc_DocIdItemGu">
    <vt:lpwstr>e9789d06-9632-47eb-8bf1-769c4415c3d5</vt:lpwstr>
  </property>
  <property fmtid="{D5CDD505-2E9C-101B-9397-08002B2CF9AE}" pid="5" name="_dlc_DocIdU">
    <vt:lpwstr>https://bms.pcma.ps/Rsearches/Statistics/_layouts/15/DocIdRedir.aspx?ID=MCTET7URAYYM-123422113-81, MCTET7URAYYM-123422113-81</vt:lpwstr>
  </property>
</Properties>
</file>