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'Sheet1'!$A$1:$L$20</definedName>
  </definedNames>
  <calcPr fullCalcOnLoad="1"/>
</workbook>
</file>

<file path=xl/sharedStrings.xml><?xml version="1.0" encoding="utf-8"?>
<sst xmlns="http://schemas.openxmlformats.org/spreadsheetml/2006/main" count="48" uniqueCount="34">
  <si>
    <t>حسابات جارية</t>
  </si>
  <si>
    <t>النقد</t>
  </si>
  <si>
    <t>المجموع</t>
  </si>
  <si>
    <t>القروض</t>
  </si>
  <si>
    <t>البيان</t>
  </si>
  <si>
    <t xml:space="preserve">داخلي </t>
  </si>
  <si>
    <t>خارجي</t>
  </si>
  <si>
    <t>النقد و الحسابات الجارية في البنوك</t>
  </si>
  <si>
    <t>قروض طويلة الاجل</t>
  </si>
  <si>
    <t>تسهيلات ائتمانية قصيرة الاجل</t>
  </si>
  <si>
    <t>Description</t>
  </si>
  <si>
    <t>Current accounts</t>
  </si>
  <si>
    <t>Cash</t>
  </si>
  <si>
    <t>Total</t>
  </si>
  <si>
    <t>Loans</t>
  </si>
  <si>
    <t>Long term loans</t>
  </si>
  <si>
    <t>Short-term credit facilities</t>
  </si>
  <si>
    <t>Cash and current accounts in banks</t>
  </si>
  <si>
    <t>Internal</t>
  </si>
  <si>
    <t>External</t>
  </si>
  <si>
    <t xml:space="preserve">                                     </t>
  </si>
  <si>
    <t xml:space="preserve">تحليل النقد والحسابات الجارية والقروض كما في :-                      </t>
  </si>
  <si>
    <t>العملة: (دولار امريكي)</t>
  </si>
  <si>
    <t xml:space="preserve">  </t>
  </si>
  <si>
    <t>Currency: (US Dollar)</t>
  </si>
  <si>
    <t xml:space="preserve">Analysis of cash, current accounts and loans as it is on:-             </t>
  </si>
  <si>
    <t>31\3\2015</t>
  </si>
  <si>
    <t xml:space="preserve">قروض قصيرة الاجل </t>
  </si>
  <si>
    <t>Short term loans</t>
  </si>
  <si>
    <t>30\6\2015</t>
  </si>
  <si>
    <t>30\9\2015</t>
  </si>
  <si>
    <t>31\12\2015</t>
  </si>
  <si>
    <t xml:space="preserve">* الاحصائيات لا تشمل البيانات المالية لشركة المجموعه الاهلية للتامين </t>
  </si>
  <si>
    <t xml:space="preserve">*Statistics not included financial statement of the  Ahleia Insurance Group </t>
  </si>
</sst>
</file>

<file path=xl/styles.xml><?xml version="1.0" encoding="utf-8"?>
<styleSheet xmlns="http://schemas.openxmlformats.org/spreadsheetml/2006/main">
  <numFmts count="2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sz val="11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sz val="11"/>
      <color theme="7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E4DFE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 style="medium">
        <color rgb="FF5A4573"/>
      </top>
      <bottom/>
    </border>
    <border>
      <left/>
      <right/>
      <top/>
      <bottom style="medium">
        <color rgb="FF5A457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180" fontId="0" fillId="0" borderId="0" xfId="0" applyNumberFormat="1" applyAlignment="1">
      <alignment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12" xfId="0" applyFont="1" applyFill="1" applyBorder="1" applyAlignment="1" applyProtection="1">
      <alignment horizontal="left" vertical="center"/>
      <protection locked="0"/>
    </xf>
    <xf numFmtId="3" fontId="40" fillId="33" borderId="11" xfId="0" applyNumberFormat="1" applyFont="1" applyFill="1" applyBorder="1" applyAlignment="1" applyProtection="1">
      <alignment horizontal="center" vertical="center"/>
      <protection locked="0"/>
    </xf>
    <xf numFmtId="3" fontId="40" fillId="33" borderId="11" xfId="0" applyNumberFormat="1" applyFont="1" applyFill="1" applyBorder="1" applyAlignment="1" applyProtection="1">
      <alignment vertical="center"/>
      <protection locked="0"/>
    </xf>
    <xf numFmtId="3" fontId="41" fillId="33" borderId="11" xfId="0" applyNumberFormat="1" applyFont="1" applyFill="1" applyBorder="1" applyAlignment="1" applyProtection="1">
      <alignment horizontal="center" vertical="center"/>
      <protection locked="0"/>
    </xf>
    <xf numFmtId="3" fontId="40" fillId="0" borderId="0" xfId="0" applyNumberFormat="1" applyFont="1" applyFill="1" applyBorder="1" applyAlignment="1" applyProtection="1">
      <alignment horizontal="right" readingOrder="2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40" fillId="34" borderId="12" xfId="0" applyFont="1" applyFill="1" applyBorder="1" applyAlignment="1" applyProtection="1">
      <alignment horizontal="right" vertical="center"/>
      <protection locked="0"/>
    </xf>
    <xf numFmtId="3" fontId="41" fillId="34" borderId="12" xfId="0" applyNumberFormat="1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left" vertical="center"/>
      <protection locked="0"/>
    </xf>
    <xf numFmtId="3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left" vertical="center" readingOrder="2"/>
      <protection/>
    </xf>
    <xf numFmtId="3" fontId="40" fillId="0" borderId="12" xfId="0" applyNumberFormat="1" applyFont="1" applyFill="1" applyBorder="1" applyAlignment="1" applyProtection="1">
      <alignment horizontal="right" vertical="center"/>
      <protection locked="0"/>
    </xf>
    <xf numFmtId="3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43" fillId="0" borderId="0" xfId="0" applyFont="1" applyBorder="1" applyAlignment="1" applyProtection="1">
      <alignment vertical="center" readingOrder="1"/>
      <protection/>
    </xf>
    <xf numFmtId="3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right" vertical="center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rightToLeft="1" tabSelected="1" zoomScale="80" zoomScaleNormal="80" zoomScalePageLayoutView="0" workbookViewId="0" topLeftCell="C1">
      <selection activeCell="I23" sqref="I23"/>
    </sheetView>
  </sheetViews>
  <sheetFormatPr defaultColWidth="9.140625" defaultRowHeight="15"/>
  <cols>
    <col min="1" max="1" width="8.00390625" style="0" customWidth="1"/>
    <col min="2" max="2" width="31.140625" style="0" customWidth="1"/>
    <col min="3" max="3" width="20.00390625" style="0" customWidth="1"/>
    <col min="4" max="4" width="17.421875" style="0" customWidth="1"/>
    <col min="5" max="5" width="19.28125" style="1" customWidth="1"/>
    <col min="6" max="10" width="20.421875" style="1" customWidth="1"/>
    <col min="11" max="11" width="35.421875" style="0" customWidth="1"/>
    <col min="12" max="12" width="3.7109375" style="0" customWidth="1"/>
  </cols>
  <sheetData>
    <row r="2" spans="2:11" ht="15">
      <c r="B2" s="23" t="s">
        <v>20</v>
      </c>
      <c r="C2" s="23"/>
      <c r="D2" s="9"/>
      <c r="E2" s="9"/>
      <c r="F2" s="9"/>
      <c r="G2" s="9"/>
      <c r="H2" s="9"/>
      <c r="I2" s="9"/>
      <c r="J2" s="9"/>
      <c r="K2" s="23" t="s">
        <v>23</v>
      </c>
    </row>
    <row r="3" spans="2:11" s="1" customFormat="1" ht="15">
      <c r="B3" s="23" t="s">
        <v>21</v>
      </c>
      <c r="C3" s="23"/>
      <c r="K3" s="23" t="s">
        <v>25</v>
      </c>
    </row>
    <row r="4" spans="2:11" s="1" customFormat="1" ht="15">
      <c r="B4" s="23" t="s">
        <v>22</v>
      </c>
      <c r="C4" s="23"/>
      <c r="D4" s="5"/>
      <c r="E4" s="5"/>
      <c r="F4" s="5"/>
      <c r="G4" s="5"/>
      <c r="H4" s="5"/>
      <c r="I4" s="5"/>
      <c r="J4" s="5"/>
      <c r="K4" s="23" t="s">
        <v>24</v>
      </c>
    </row>
    <row r="5" spans="2:11" s="1" customFormat="1" ht="15">
      <c r="B5" s="23"/>
      <c r="C5" s="23"/>
      <c r="D5" s="5"/>
      <c r="E5" s="5"/>
      <c r="F5" s="5"/>
      <c r="G5" s="5"/>
      <c r="H5" s="5"/>
      <c r="I5" s="5"/>
      <c r="J5" s="5"/>
      <c r="K5" s="23"/>
    </row>
    <row r="6" spans="2:11" ht="15.75" thickBot="1">
      <c r="B6" s="23" t="s">
        <v>7</v>
      </c>
      <c r="C6" s="23"/>
      <c r="K6" s="23" t="s">
        <v>17</v>
      </c>
    </row>
    <row r="7" spans="2:11" ht="15.75" thickBot="1">
      <c r="B7" s="2" t="s">
        <v>4</v>
      </c>
      <c r="C7" s="30" t="s">
        <v>26</v>
      </c>
      <c r="D7" s="30"/>
      <c r="E7" s="30" t="s">
        <v>29</v>
      </c>
      <c r="F7" s="30"/>
      <c r="G7" s="30" t="s">
        <v>30</v>
      </c>
      <c r="H7" s="30"/>
      <c r="I7" s="30" t="s">
        <v>31</v>
      </c>
      <c r="J7" s="30"/>
      <c r="K7" s="2" t="s">
        <v>10</v>
      </c>
    </row>
    <row r="8" spans="2:11" s="1" customFormat="1" ht="15">
      <c r="B8" s="3"/>
      <c r="C8" s="4" t="s">
        <v>5</v>
      </c>
      <c r="D8" s="4" t="s">
        <v>6</v>
      </c>
      <c r="E8" s="4" t="s">
        <v>5</v>
      </c>
      <c r="F8" s="4" t="s">
        <v>6</v>
      </c>
      <c r="G8" s="4" t="s">
        <v>5</v>
      </c>
      <c r="H8" s="4" t="s">
        <v>6</v>
      </c>
      <c r="I8" s="4" t="s">
        <v>5</v>
      </c>
      <c r="J8" s="4" t="s">
        <v>6</v>
      </c>
      <c r="K8" s="4"/>
    </row>
    <row r="9" spans="2:10" s="1" customFormat="1" ht="15.75" thickBot="1">
      <c r="B9" s="6"/>
      <c r="C9" s="8" t="s">
        <v>18</v>
      </c>
      <c r="D9" s="8" t="s">
        <v>19</v>
      </c>
      <c r="E9" s="8" t="s">
        <v>18</v>
      </c>
      <c r="F9" s="8" t="s">
        <v>19</v>
      </c>
      <c r="G9" s="8" t="s">
        <v>18</v>
      </c>
      <c r="H9" s="8" t="s">
        <v>19</v>
      </c>
      <c r="I9" s="8" t="s">
        <v>18</v>
      </c>
      <c r="J9" s="8" t="s">
        <v>19</v>
      </c>
    </row>
    <row r="10" spans="2:11" ht="15">
      <c r="B10" s="12" t="s">
        <v>0</v>
      </c>
      <c r="C10" s="13">
        <v>9007369</v>
      </c>
      <c r="D10" s="13">
        <v>2375882</v>
      </c>
      <c r="E10" s="13">
        <v>7966111</v>
      </c>
      <c r="F10" s="13">
        <v>2368809</v>
      </c>
      <c r="G10" s="13">
        <v>12339301.608</v>
      </c>
      <c r="H10" s="13">
        <v>2897054.392</v>
      </c>
      <c r="I10" s="13">
        <v>9665894</v>
      </c>
      <c r="J10" s="13">
        <v>1592717</v>
      </c>
      <c r="K10" s="3" t="s">
        <v>11</v>
      </c>
    </row>
    <row r="11" spans="2:11" ht="15.75" thickBot="1">
      <c r="B11" s="14" t="s">
        <v>1</v>
      </c>
      <c r="C11" s="15">
        <v>397756</v>
      </c>
      <c r="D11" s="15">
        <v>0</v>
      </c>
      <c r="E11" s="15">
        <v>361241</v>
      </c>
      <c r="F11" s="15"/>
      <c r="G11" s="15">
        <v>511877</v>
      </c>
      <c r="H11" s="15">
        <v>0</v>
      </c>
      <c r="I11" s="15">
        <v>237497</v>
      </c>
      <c r="J11" s="15">
        <v>0</v>
      </c>
      <c r="K11" s="7" t="s">
        <v>12</v>
      </c>
    </row>
    <row r="12" spans="2:11" ht="15">
      <c r="B12" s="12" t="s">
        <v>2</v>
      </c>
      <c r="C12" s="11">
        <v>9405125</v>
      </c>
      <c r="D12" s="11">
        <v>2375882</v>
      </c>
      <c r="E12" s="11">
        <f aca="true" t="shared" si="0" ref="E12:J12">SUM(E10:E11)</f>
        <v>8327352</v>
      </c>
      <c r="F12" s="11">
        <f t="shared" si="0"/>
        <v>2368809</v>
      </c>
      <c r="G12" s="11">
        <f t="shared" si="0"/>
        <v>12851178.608</v>
      </c>
      <c r="H12" s="11">
        <f t="shared" si="0"/>
        <v>2897054.392</v>
      </c>
      <c r="I12" s="11">
        <f t="shared" si="0"/>
        <v>9903391</v>
      </c>
      <c r="J12" s="11">
        <f t="shared" si="0"/>
        <v>1592717</v>
      </c>
      <c r="K12" s="3" t="s">
        <v>13</v>
      </c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7"/>
    </row>
    <row r="14" spans="2:11" ht="15.75" thickBot="1">
      <c r="B14" s="29" t="s">
        <v>3</v>
      </c>
      <c r="C14" s="29"/>
      <c r="D14" s="29"/>
      <c r="E14" s="22"/>
      <c r="F14" s="22"/>
      <c r="G14" s="25"/>
      <c r="H14" s="25"/>
      <c r="I14" s="26"/>
      <c r="J14" s="26"/>
      <c r="K14" s="10" t="s">
        <v>14</v>
      </c>
    </row>
    <row r="15" spans="2:11" s="1" customFormat="1" ht="16.5" customHeight="1">
      <c r="B15" s="12" t="s">
        <v>8</v>
      </c>
      <c r="C15" s="13">
        <v>166671</v>
      </c>
      <c r="D15" s="13">
        <v>0</v>
      </c>
      <c r="E15" s="13">
        <v>270829</v>
      </c>
      <c r="F15" s="13">
        <v>0</v>
      </c>
      <c r="G15" s="13">
        <v>0</v>
      </c>
      <c r="H15" s="13">
        <v>0</v>
      </c>
      <c r="I15" s="13">
        <v>1100769</v>
      </c>
      <c r="J15" s="13">
        <v>0</v>
      </c>
      <c r="K15" s="3" t="s">
        <v>15</v>
      </c>
    </row>
    <row r="16" spans="2:11" s="1" customFormat="1" ht="16.5" customHeight="1">
      <c r="B16" s="14" t="s">
        <v>27</v>
      </c>
      <c r="C16" s="15">
        <v>1518699</v>
      </c>
      <c r="D16" s="15">
        <v>0</v>
      </c>
      <c r="E16" s="15">
        <v>1250729</v>
      </c>
      <c r="F16" s="15">
        <v>0</v>
      </c>
      <c r="G16" s="15">
        <v>1434400</v>
      </c>
      <c r="H16" s="15">
        <v>0</v>
      </c>
      <c r="I16" s="15">
        <v>1437982</v>
      </c>
      <c r="J16" s="15">
        <v>0</v>
      </c>
      <c r="K16" s="7" t="s">
        <v>28</v>
      </c>
    </row>
    <row r="17" spans="2:11" ht="16.5" customHeight="1" thickBot="1">
      <c r="B17" s="19" t="s">
        <v>9</v>
      </c>
      <c r="C17" s="20">
        <v>1859925</v>
      </c>
      <c r="D17" s="20">
        <v>0</v>
      </c>
      <c r="E17" s="20">
        <v>3328077</v>
      </c>
      <c r="F17" s="20">
        <v>0</v>
      </c>
      <c r="G17" s="20">
        <v>2981996</v>
      </c>
      <c r="H17" s="20">
        <v>0</v>
      </c>
      <c r="I17" s="20">
        <v>3741470</v>
      </c>
      <c r="J17" s="20"/>
      <c r="K17" s="21" t="s">
        <v>16</v>
      </c>
    </row>
    <row r="18" spans="2:11" ht="15">
      <c r="B18" s="12" t="s">
        <v>2</v>
      </c>
      <c r="C18" s="11">
        <v>3545295</v>
      </c>
      <c r="D18" s="11">
        <v>0</v>
      </c>
      <c r="E18" s="11">
        <f>SUM(E15:E17)</f>
        <v>4849635</v>
      </c>
      <c r="F18" s="11">
        <f>SUM(F15:F17)</f>
        <v>0</v>
      </c>
      <c r="G18" s="11">
        <f>SUM(G16:G17)</f>
        <v>4416396</v>
      </c>
      <c r="H18" s="11">
        <f>SUM(H16:H17)</f>
        <v>0</v>
      </c>
      <c r="I18" s="11">
        <f>SUM(I15:I17)</f>
        <v>6280221</v>
      </c>
      <c r="J18" s="11">
        <f>SUM(J16:J17)</f>
        <v>0</v>
      </c>
      <c r="K18" s="3" t="s">
        <v>13</v>
      </c>
    </row>
    <row r="20" spans="1:13" s="1" customFormat="1" ht="14.25">
      <c r="A20" s="24"/>
      <c r="B20" s="31" t="s">
        <v>32</v>
      </c>
      <c r="C20" s="31"/>
      <c r="D20" s="31"/>
      <c r="F20" s="27"/>
      <c r="K20" s="28" t="s">
        <v>33</v>
      </c>
      <c r="L20" s="28"/>
      <c r="M20" s="28"/>
    </row>
    <row r="21" ht="14.25">
      <c r="C21" s="18"/>
    </row>
  </sheetData>
  <sheetProtection/>
  <mergeCells count="6">
    <mergeCell ref="B14:D14"/>
    <mergeCell ref="C7:D7"/>
    <mergeCell ref="E7:F7"/>
    <mergeCell ref="G7:H7"/>
    <mergeCell ref="I7:J7"/>
    <mergeCell ref="B20:D20"/>
  </mergeCells>
  <printOptions/>
  <pageMargins left="0.25" right="0.25" top="0.75" bottom="0.75" header="0.3" footer="0.3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تحليل النقد والحسابات الجارية والقروض</dc:title>
  <dc:subject/>
  <dc:creator>user-laptop</dc:creator>
  <cp:keywords/>
  <dc:description/>
  <cp:lastModifiedBy>Dalal Hannon</cp:lastModifiedBy>
  <cp:lastPrinted>2016-04-20T06:33:47Z</cp:lastPrinted>
  <dcterms:created xsi:type="dcterms:W3CDTF">2012-09-04T20:38:42Z</dcterms:created>
  <dcterms:modified xsi:type="dcterms:W3CDTF">2016-04-20T09:14:29Z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MCTET7URAYYM-123422113-119</vt:lpwstr>
  </property>
  <property fmtid="{D5CDD505-2E9C-101B-9397-08002B2CF9AE}" pid="4" name="_dlc_DocIdItemGu">
    <vt:lpwstr>3e77e4e2-9f1e-4b0c-ba56-e6109f5dab02</vt:lpwstr>
  </property>
  <property fmtid="{D5CDD505-2E9C-101B-9397-08002B2CF9AE}" pid="5" name="_dlc_DocIdU">
    <vt:lpwstr>https://bms.pcma.ps/Rsearches/Statistics/_layouts/15/DocIdRedir.aspx?ID=MCTET7URAYYM-123422113-119, MCTET7URAYYM-123422113-119</vt:lpwstr>
  </property>
</Properties>
</file>