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<sst xmlns="http://schemas.openxmlformats.org/spreadsheetml/2006/main" count="39" uniqueCount="37">
  <si>
    <t>صافي الربح بعد الضريبة</t>
  </si>
  <si>
    <t>للفترة المالية المنتهية في</t>
  </si>
  <si>
    <t>صافي ربح اعمال التامين</t>
  </si>
  <si>
    <t xml:space="preserve">اجمالي الاقساط المكتتبة </t>
  </si>
  <si>
    <t>صافي التعويضات المتكبدة</t>
  </si>
  <si>
    <t>نسبة المصاريف الى الاقساط المكتتبة</t>
  </si>
  <si>
    <t>صافي الربح قبل الضريبة</t>
  </si>
  <si>
    <t>الضريبة</t>
  </si>
  <si>
    <t>راس المال المدفوع</t>
  </si>
  <si>
    <t xml:space="preserve">مجموع حقوق الملكية </t>
  </si>
  <si>
    <t>اجمالي التعويضات المدفوعة</t>
  </si>
  <si>
    <t>Net income before tax</t>
  </si>
  <si>
    <t>Tax</t>
  </si>
  <si>
    <t>Net income after tax</t>
  </si>
  <si>
    <t>Net profit of technical insurance activities</t>
  </si>
  <si>
    <t>Net incurred claims</t>
  </si>
  <si>
    <t>Total paid-up claims</t>
  </si>
  <si>
    <t>Total insurance premiums</t>
  </si>
  <si>
    <t xml:space="preserve">ملخص الميزانية العمومية و الدخل لقطاع التأمين                      </t>
  </si>
  <si>
    <t>العملة: ( دولار امريكي)</t>
  </si>
  <si>
    <t xml:space="preserve">Summary of balance sheet  and income statement       </t>
  </si>
  <si>
    <t>Total shareholder's equity</t>
  </si>
  <si>
    <t>% Expenses to written premiums</t>
  </si>
  <si>
    <t>Paid-up capital</t>
  </si>
  <si>
    <t>Currency: (US Dollar)</t>
  </si>
  <si>
    <t>المصاريف الادارية و العمومية *</t>
  </si>
  <si>
    <t>*</t>
  </si>
  <si>
    <t>المصاريف الادارية و العمومية هي مجموع المصاريف الادارية و العمومية الموزعة و غير الموزعة في قائمة الدخل المجمعة .</t>
  </si>
  <si>
    <t>General and administrative expenses*</t>
  </si>
  <si>
    <t>**</t>
  </si>
  <si>
    <t xml:space="preserve"> الاحصائيات لا تشمل البيانات المالية لشركة المجموعه الاهلية للتامين </t>
  </si>
  <si>
    <t xml:space="preserve"> General and administrative expenses includes both distributed and undistributed general and administrative expenses as shown in the aggregated income statement</t>
  </si>
  <si>
    <t xml:space="preserve">Statistics not included financial statement of the  Ahleia Insurance Group </t>
  </si>
  <si>
    <t>30/9/2016</t>
  </si>
  <si>
    <t>30/6/2016</t>
  </si>
  <si>
    <t>31/3/2016</t>
  </si>
  <si>
    <t>31/12/2016</t>
  </si>
</sst>
</file>

<file path=xl/styles.xml><?xml version="1.0" encoding="utf-8"?>
<styleSheet xmlns="http://schemas.openxmlformats.org/spreadsheetml/2006/main">
  <numFmts count="3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"/>
      <family val="2"/>
    </font>
    <font>
      <b/>
      <sz val="11"/>
      <color rgb="FF5A4573"/>
      <name val="Arial"/>
      <family val="2"/>
    </font>
    <font>
      <sz val="11"/>
      <color theme="7" tint="-0.24997000396251678"/>
      <name val="Calibri"/>
      <family val="2"/>
    </font>
    <font>
      <sz val="11"/>
      <color theme="7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rgb="FF5A4573"/>
      </bottom>
    </border>
    <border>
      <left/>
      <right/>
      <top style="medium">
        <color theme="7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8" fontId="38" fillId="33" borderId="0" xfId="0" applyNumberFormat="1" applyFont="1" applyFill="1" applyAlignment="1" applyProtection="1">
      <alignment horizontal="center" vertical="center"/>
      <protection/>
    </xf>
    <xf numFmtId="9" fontId="38" fillId="33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 vertical="center" wrapText="1" readingOrder="2"/>
      <protection/>
    </xf>
    <xf numFmtId="0" fontId="39" fillId="0" borderId="10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horizontal="center" vertical="center" wrapText="1" readingOrder="1"/>
      <protection/>
    </xf>
    <xf numFmtId="0" fontId="39" fillId="0" borderId="10" xfId="0" applyFont="1" applyBorder="1" applyAlignment="1" applyProtection="1">
      <alignment horizontal="center" vertical="center" wrapText="1" readingOrder="2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horizontal="center"/>
    </xf>
    <xf numFmtId="38" fontId="0" fillId="0" borderId="0" xfId="0" applyNumberForma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 vertical="top"/>
    </xf>
    <xf numFmtId="0" fontId="41" fillId="0" borderId="0" xfId="0" applyFont="1" applyBorder="1" applyAlignment="1" applyProtection="1">
      <alignment vertical="center" readingOrder="1"/>
      <protection/>
    </xf>
    <xf numFmtId="0" fontId="0" fillId="0" borderId="0" xfId="0" applyAlignment="1">
      <alignment/>
    </xf>
    <xf numFmtId="38" fontId="38" fillId="0" borderId="0" xfId="0" applyNumberFormat="1" applyFont="1" applyFill="1" applyAlignment="1" applyProtection="1">
      <alignment horizontal="center" vertical="center"/>
      <protection/>
    </xf>
    <xf numFmtId="9" fontId="38" fillId="0" borderId="0" xfId="0" applyNumberFormat="1" applyFont="1" applyFill="1" applyAlignment="1" applyProtection="1">
      <alignment horizontal="center" vertical="center"/>
      <protection/>
    </xf>
    <xf numFmtId="14" fontId="39" fillId="33" borderId="0" xfId="0" applyNumberFormat="1" applyFont="1" applyFill="1" applyAlignment="1" applyProtection="1">
      <alignment horizontal="right" vertical="center"/>
      <protection/>
    </xf>
    <xf numFmtId="14" fontId="39" fillId="0" borderId="0" xfId="0" applyNumberFormat="1" applyFont="1" applyFill="1" applyAlignment="1" applyProtection="1">
      <alignment horizontal="right" vertical="center"/>
      <protection/>
    </xf>
    <xf numFmtId="38" fontId="38" fillId="0" borderId="11" xfId="0" applyNumberFormat="1" applyFont="1" applyBorder="1" applyAlignment="1" applyProtection="1">
      <alignment horizontal="center" vertical="center"/>
      <protection/>
    </xf>
    <xf numFmtId="9" fontId="38" fillId="0" borderId="11" xfId="0" applyNumberFormat="1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right" vertical="center"/>
      <protection/>
    </xf>
    <xf numFmtId="0" fontId="39" fillId="0" borderId="12" xfId="0" applyFont="1" applyBorder="1" applyAlignment="1" applyProtection="1">
      <alignment horizontal="right" vertical="center" wrapText="1" readingOrder="2"/>
      <protection/>
    </xf>
    <xf numFmtId="0" fontId="39" fillId="0" borderId="10" xfId="0" applyFont="1" applyBorder="1" applyAlignment="1" applyProtection="1">
      <alignment horizontal="right" vertical="center" wrapText="1" readingOrder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604;&#1601;%20&#1602;&#1587;&#1605;%20&#1575;&#1604;&#1585;&#1602;&#1575;&#1576;&#1577;%20&#1575;&#1604;&#1605;&#1575;&#1604;&#1610;&#1577;%20-%20&#1575;&#1581;&#1589;&#1575;&#1574;&#1610;&#1575;&#1578;%20&#1575;&#1604;&#1578;&#1575;&#1605;&#1610;&#1606;\&#1575;&#1581;&#1589;&#1575;&#1574;&#1610;&#1577;%20%20&#1578;&#1581;&#1604;&#1610;&#1604;%20&#1605;&#1575;&#1604;&#1610;%202016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604;&#1601;%20&#1602;&#1587;&#1605;%20&#1575;&#1604;&#1585;&#1602;&#1575;&#1576;&#1577;%20&#1575;&#1604;&#1605;&#1575;&#1604;&#1610;&#1577;%20-%20&#1575;&#1581;&#1589;&#1575;&#1574;&#1610;&#1575;&#1578;%20&#1575;&#1604;&#1578;&#1575;&#1605;&#1610;&#1606;\&#1575;&#1581;&#1589;&#1575;&#1574;&#1610;&#1575;&#1578;%20&#1578;&#1581;&#1604;&#1610;&#1604;%20&#1605;&#1575;&#1604;&#1610;%20&#1605;&#1593;%20&#1606;&#1587;&#1576;%20&#1575;&#1608;&#1604;&#1610;&#1601;&#1585;\&#1575;&#1581;&#1589;&#1575;&#1574;&#1610;&#1577;%20%20&#1578;&#1581;&#1604;&#1610;&#1604;%20&#1605;&#1575;&#1604;&#1610;%20%202016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العرب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نسبة انتاج كل شركة حسب الفرع"/>
      <sheetName val="بيانات تشغيلية ومالية مجمعة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14">
        <row r="15">
          <cell r="H15">
            <v>0.19767869741376584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العرب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نسبة انتاج كل شركة حسب الفرع"/>
      <sheetName val="بيانات تشغيلية ومالية مجمعة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rightToLeft="1" tabSelected="1" view="pageBreakPreview" zoomScale="85" zoomScaleNormal="85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1.8515625" style="0" customWidth="1"/>
    <col min="2" max="2" width="17.140625" style="0" customWidth="1"/>
    <col min="3" max="3" width="20.7109375" style="0" customWidth="1"/>
    <col min="4" max="6" width="15.7109375" style="0" customWidth="1"/>
    <col min="7" max="8" width="19.28125" style="0" customWidth="1"/>
    <col min="9" max="9" width="15.7109375" style="0" customWidth="1"/>
    <col min="10" max="10" width="13.7109375" style="0" customWidth="1"/>
    <col min="11" max="11" width="17.57421875" style="0" customWidth="1"/>
    <col min="12" max="12" width="17.421875" style="0" customWidth="1"/>
    <col min="13" max="13" width="15.7109375" style="0" customWidth="1"/>
    <col min="14" max="14" width="3.140625" style="0" customWidth="1"/>
  </cols>
  <sheetData>
    <row r="1" ht="14.25">
      <c r="L1" s="5"/>
    </row>
    <row r="2" spans="2:14" ht="16.5" customHeight="1">
      <c r="B2" s="6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20</v>
      </c>
      <c r="N2" s="6"/>
    </row>
    <row r="3" spans="2:14" ht="16.5" customHeight="1" thickBot="1"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 t="s">
        <v>24</v>
      </c>
      <c r="N3" s="6"/>
    </row>
    <row r="4" spans="2:13" ht="30">
      <c r="B4" s="32" t="s">
        <v>1</v>
      </c>
      <c r="C4" s="7" t="s">
        <v>2</v>
      </c>
      <c r="D4" s="7" t="s">
        <v>3</v>
      </c>
      <c r="E4" s="7" t="s">
        <v>10</v>
      </c>
      <c r="F4" s="7" t="s">
        <v>4</v>
      </c>
      <c r="G4" s="7" t="s">
        <v>25</v>
      </c>
      <c r="H4" s="7" t="s">
        <v>5</v>
      </c>
      <c r="I4" s="7" t="s">
        <v>6</v>
      </c>
      <c r="J4" s="7" t="s">
        <v>7</v>
      </c>
      <c r="K4" s="7" t="s">
        <v>0</v>
      </c>
      <c r="L4" s="7" t="s">
        <v>9</v>
      </c>
      <c r="M4" s="7" t="s">
        <v>8</v>
      </c>
    </row>
    <row r="5" spans="2:13" ht="50.25" customHeight="1" thickBot="1">
      <c r="B5" s="33"/>
      <c r="C5" s="10" t="s">
        <v>14</v>
      </c>
      <c r="D5" s="9" t="s">
        <v>17</v>
      </c>
      <c r="E5" s="10" t="s">
        <v>16</v>
      </c>
      <c r="F5" s="9" t="s">
        <v>15</v>
      </c>
      <c r="G5" s="9" t="s">
        <v>28</v>
      </c>
      <c r="H5" s="9" t="s">
        <v>22</v>
      </c>
      <c r="I5" s="10" t="s">
        <v>11</v>
      </c>
      <c r="J5" s="10" t="s">
        <v>12</v>
      </c>
      <c r="K5" s="9" t="s">
        <v>13</v>
      </c>
      <c r="L5" s="10" t="s">
        <v>21</v>
      </c>
      <c r="M5" s="9" t="s">
        <v>23</v>
      </c>
    </row>
    <row r="6" spans="2:13" ht="19.5" customHeight="1">
      <c r="B6" s="27" t="s">
        <v>35</v>
      </c>
      <c r="C6" s="2">
        <v>3587664.75</v>
      </c>
      <c r="D6" s="2">
        <v>48797428.94</v>
      </c>
      <c r="E6" s="2">
        <v>28744835</v>
      </c>
      <c r="F6" s="2">
        <v>25756123</v>
      </c>
      <c r="G6" s="2">
        <v>9646212.19</v>
      </c>
      <c r="H6" s="3">
        <f>'[1]ملخص مركز مالي ودخل'!$H$15</f>
        <v>0.19767869741376584</v>
      </c>
      <c r="I6" s="2">
        <v>5752483.7</v>
      </c>
      <c r="J6" s="2">
        <v>1366164</v>
      </c>
      <c r="K6" s="2">
        <v>4386319.7</v>
      </c>
      <c r="L6" s="2">
        <v>128643551.49</v>
      </c>
      <c r="M6" s="2">
        <v>58700000</v>
      </c>
    </row>
    <row r="7" spans="2:13" s="24" customFormat="1" ht="19.5" customHeight="1">
      <c r="B7" s="28" t="s">
        <v>34</v>
      </c>
      <c r="C7" s="25">
        <v>6891794</v>
      </c>
      <c r="D7" s="25">
        <v>106762590</v>
      </c>
      <c r="E7" s="25">
        <v>56199243</v>
      </c>
      <c r="F7" s="25">
        <v>53669743</v>
      </c>
      <c r="G7" s="25">
        <v>19946012</v>
      </c>
      <c r="H7" s="26">
        <v>0.18682585351292058</v>
      </c>
      <c r="I7" s="25">
        <v>10214617</v>
      </c>
      <c r="J7" s="25">
        <v>2352727</v>
      </c>
      <c r="K7" s="25">
        <v>7861890</v>
      </c>
      <c r="L7" s="25">
        <v>129476557</v>
      </c>
      <c r="M7" s="25">
        <v>59550000</v>
      </c>
    </row>
    <row r="8" spans="2:13" s="24" customFormat="1" ht="19.5" customHeight="1">
      <c r="B8" s="27" t="s">
        <v>33</v>
      </c>
      <c r="C8" s="2">
        <v>11459927</v>
      </c>
      <c r="D8" s="2">
        <v>152279965</v>
      </c>
      <c r="E8" s="2">
        <v>82438094</v>
      </c>
      <c r="F8" s="2">
        <v>79785249</v>
      </c>
      <c r="G8" s="2">
        <v>29794571</v>
      </c>
      <c r="H8" s="3">
        <v>0.1956565395848364</v>
      </c>
      <c r="I8" s="2">
        <v>15556999</v>
      </c>
      <c r="J8" s="2">
        <v>3685357</v>
      </c>
      <c r="K8" s="2">
        <v>11871642</v>
      </c>
      <c r="L8" s="2">
        <v>135605750</v>
      </c>
      <c r="M8" s="2">
        <v>59550000</v>
      </c>
    </row>
    <row r="9" spans="1:22" ht="19.5" customHeight="1" thickBot="1">
      <c r="A9" s="24"/>
      <c r="B9" s="31" t="s">
        <v>36</v>
      </c>
      <c r="C9" s="29">
        <v>14140833</v>
      </c>
      <c r="D9" s="29">
        <v>195618330</v>
      </c>
      <c r="E9" s="29">
        <v>113814080</v>
      </c>
      <c r="F9" s="29">
        <v>106832461</v>
      </c>
      <c r="G9" s="29">
        <v>39643628</v>
      </c>
      <c r="H9" s="30">
        <v>0.20265804334389317</v>
      </c>
      <c r="I9" s="29">
        <v>20418205</v>
      </c>
      <c r="J9" s="29">
        <v>3797121</v>
      </c>
      <c r="K9" s="29">
        <v>16621084</v>
      </c>
      <c r="L9" s="29">
        <v>137749867</v>
      </c>
      <c r="M9" s="29">
        <v>59550000</v>
      </c>
      <c r="N9" s="24"/>
      <c r="O9" s="24"/>
      <c r="P9" s="24"/>
      <c r="Q9" s="24"/>
      <c r="R9" s="24"/>
      <c r="S9" s="24"/>
      <c r="T9" s="24"/>
      <c r="U9" s="24"/>
      <c r="V9" s="24"/>
    </row>
    <row r="10" spans="1:22" ht="17.25" customHeight="1">
      <c r="A10" s="19" t="s">
        <v>26</v>
      </c>
      <c r="B10" s="19" t="s">
        <v>27</v>
      </c>
      <c r="C10" s="19"/>
      <c r="D10" s="19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21" t="s">
        <v>29</v>
      </c>
      <c r="B11" s="19" t="s">
        <v>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6"/>
      <c r="O11" s="16"/>
      <c r="P11" s="16"/>
      <c r="Q11" s="16"/>
      <c r="R11" s="19"/>
      <c r="S11" s="19"/>
      <c r="T11" s="19"/>
      <c r="U11" s="19"/>
      <c r="V11" s="19"/>
    </row>
    <row r="12" spans="1:22" ht="18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31</v>
      </c>
      <c r="N12" s="22" t="s">
        <v>26</v>
      </c>
      <c r="O12" s="19"/>
      <c r="P12" s="19"/>
      <c r="Q12" s="19"/>
      <c r="R12" s="19"/>
      <c r="S12" s="19"/>
      <c r="T12" s="19"/>
      <c r="U12" s="19"/>
      <c r="V12" s="19"/>
    </row>
    <row r="13" spans="1:22" ht="14.25">
      <c r="A13" s="19"/>
      <c r="B13" s="19"/>
      <c r="C13" s="19"/>
      <c r="D13" s="19"/>
      <c r="E13" s="19"/>
      <c r="F13" s="19"/>
      <c r="G13" s="19"/>
      <c r="H13" s="19"/>
      <c r="I13" s="20"/>
      <c r="J13" s="23"/>
      <c r="K13" s="23"/>
      <c r="L13" s="23"/>
      <c r="M13" s="19" t="s">
        <v>32</v>
      </c>
      <c r="N13" s="22" t="s">
        <v>29</v>
      </c>
      <c r="O13" s="19"/>
      <c r="P13" s="19"/>
      <c r="Q13" s="19"/>
      <c r="R13" s="19"/>
      <c r="S13" s="19"/>
      <c r="T13" s="19"/>
      <c r="U13" s="19"/>
      <c r="V13" s="20"/>
    </row>
    <row r="14" spans="1:22" ht="14.25">
      <c r="A14" s="14"/>
      <c r="B14" s="14"/>
      <c r="C14" s="14"/>
      <c r="D14" s="17"/>
      <c r="E14" s="14"/>
      <c r="F14" s="14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4.25">
      <c r="A15" s="14"/>
      <c r="B15" s="14"/>
      <c r="C15" s="15"/>
      <c r="D15" s="14"/>
      <c r="E15" s="14"/>
      <c r="F15" s="14"/>
      <c r="G15" s="14"/>
      <c r="H15" s="14"/>
      <c r="I15" s="14"/>
      <c r="J15" s="14"/>
      <c r="K15" s="15"/>
      <c r="L15" s="14"/>
      <c r="M15" s="15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4.25">
      <c r="A16" s="13"/>
      <c r="B16" s="14"/>
      <c r="C16" s="15"/>
      <c r="D16" s="15"/>
      <c r="E16" s="15"/>
      <c r="F16" s="18"/>
      <c r="G16" s="15"/>
      <c r="H16" s="15"/>
      <c r="I16" s="15"/>
      <c r="J16" s="15"/>
      <c r="K16" s="15"/>
      <c r="L16" s="15"/>
      <c r="M16" s="15"/>
      <c r="N16" s="13"/>
      <c r="O16" s="13"/>
      <c r="P16" s="13"/>
      <c r="Q16" s="13"/>
      <c r="R16" s="13"/>
      <c r="S16" s="13"/>
      <c r="T16" s="13"/>
      <c r="U16" s="13"/>
      <c r="V16" s="13"/>
    </row>
    <row r="17" spans="3:13" ht="14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20" ht="14.25">
      <c r="D20" s="11"/>
    </row>
    <row r="21" ht="14.25">
      <c r="E21" s="12"/>
    </row>
    <row r="22" ht="14.25">
      <c r="B22" s="1"/>
    </row>
    <row r="23" ht="14.25">
      <c r="B23" s="1"/>
    </row>
    <row r="31" ht="14.25">
      <c r="B31" s="1"/>
    </row>
    <row r="37" ht="14.25">
      <c r="B37" s="1"/>
    </row>
    <row r="56" ht="14.25">
      <c r="B56" s="1"/>
    </row>
    <row r="61" ht="14.25">
      <c r="B61" s="1"/>
    </row>
    <row r="63" ht="14.25">
      <c r="B63" s="1"/>
    </row>
    <row r="65" ht="14.25">
      <c r="B65" s="1"/>
    </row>
  </sheetData>
  <sheetProtection/>
  <mergeCells count="1">
    <mergeCell ref="B4:B5"/>
  </mergeCells>
  <printOptions/>
  <pageMargins left="0.7" right="0.7" top="0.75" bottom="0.75" header="0.3" footer="0.3"/>
  <pageSetup fitToHeight="0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Agg_inc_state_and_bal_sheet_(Sum)_2016_RD</dc:title>
  <dc:subject/>
  <dc:creator>user-laptop</dc:creator>
  <cp:keywords/>
  <dc:description/>
  <cp:lastModifiedBy>Leena Sholi</cp:lastModifiedBy>
  <cp:lastPrinted>2017-04-10T11:31:41Z</cp:lastPrinted>
  <dcterms:created xsi:type="dcterms:W3CDTF">2012-08-31T17:29:23Z</dcterms:created>
  <dcterms:modified xsi:type="dcterms:W3CDTF">2017-04-10T11:31:59Z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MCTET7URAYYM-123422113-132</vt:lpwstr>
  </property>
  <property fmtid="{D5CDD505-2E9C-101B-9397-08002B2CF9AE}" pid="4" name="_dlc_DocIdItemGu">
    <vt:lpwstr>925f008e-ca76-4e95-95a6-b8fffb62f2b4</vt:lpwstr>
  </property>
  <property fmtid="{D5CDD505-2E9C-101B-9397-08002B2CF9AE}" pid="5" name="_dlc_DocIdU">
    <vt:lpwstr>https://bms.pcma.ps/Rsearches/Statistics/_layouts/15/DocIdRedir.aspx?ID=MCTET7URAYYM-123422113-132, MCTET7URAYYM-123422113-132</vt:lpwstr>
  </property>
</Properties>
</file>