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145" windowHeight="8835" tabRatio="576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'Sheet1'!$A$1:$R$22</definedName>
  </definedNames>
  <calcPr fullCalcOnLoad="1"/>
</workbook>
</file>

<file path=xl/sharedStrings.xml><?xml version="1.0" encoding="utf-8"?>
<sst xmlns="http://schemas.openxmlformats.org/spreadsheetml/2006/main" count="58" uniqueCount="20">
  <si>
    <t>عدد الفروع والمكاتب</t>
  </si>
  <si>
    <t>عدد الوكلاء والمنتجين</t>
  </si>
  <si>
    <t>عدد الموظفين</t>
  </si>
  <si>
    <t>الشركة</t>
  </si>
  <si>
    <t>المجموع</t>
  </si>
  <si>
    <t>Company</t>
  </si>
  <si>
    <t>Total</t>
  </si>
  <si>
    <t>Number of branches</t>
  </si>
  <si>
    <t>Number of agents and producers</t>
  </si>
  <si>
    <t>Number of employees</t>
  </si>
  <si>
    <t>اناث</t>
  </si>
  <si>
    <t xml:space="preserve">ذكور </t>
  </si>
  <si>
    <t>Male</t>
  </si>
  <si>
    <t>Female</t>
  </si>
  <si>
    <t>بيانات تشغيلية من 1/1/2023 وحتى :-</t>
  </si>
  <si>
    <t>Operational data from 1/1/2023 Until:-</t>
  </si>
  <si>
    <t>Q1/2023</t>
  </si>
  <si>
    <t>Q2/2023</t>
  </si>
  <si>
    <t>Q3/2023</t>
  </si>
  <si>
    <t>Q4/2023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</si>
</sst>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4"/>
      <name val="Arial"/>
      <family val="2"/>
    </font>
    <font>
      <b/>
      <sz val="11"/>
      <color indexed="54"/>
      <name val="Arial Body"/>
      <family val="0"/>
    </font>
    <font>
      <sz val="11"/>
      <color indexed="36"/>
      <name val="Calibri"/>
      <family val="2"/>
    </font>
    <font>
      <sz val="11"/>
      <color indexed="5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A4573"/>
      <name val="Arial"/>
      <family val="2"/>
    </font>
    <font>
      <b/>
      <sz val="11"/>
      <color rgb="FF5A4573"/>
      <name val="Arial Body"/>
      <family val="0"/>
    </font>
    <font>
      <sz val="11"/>
      <color theme="7" tint="-0.24997000396251678"/>
      <name val="Calibri"/>
      <family val="2"/>
    </font>
    <font>
      <sz val="11"/>
      <color rgb="FF5A457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7" tint="-0.24997000396251678"/>
      </bottom>
    </border>
    <border>
      <left/>
      <right/>
      <top style="medium">
        <color theme="7" tint="-0.24997000396251678"/>
      </top>
      <bottom/>
    </border>
    <border>
      <left style="medium"/>
      <right>
        <color indexed="63"/>
      </right>
      <top style="medium"/>
      <bottom style="medium">
        <color theme="7" tint="-0.24997000396251678"/>
      </bottom>
    </border>
    <border>
      <left>
        <color indexed="63"/>
      </left>
      <right style="medium"/>
      <top style="medium"/>
      <bottom style="medium">
        <color theme="7" tint="-0.24997000396251678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>
        <color theme="7" tint="-0.2499700039625167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readingOrder="1"/>
    </xf>
    <xf numFmtId="0" fontId="38" fillId="0" borderId="0" xfId="0" applyFont="1" applyBorder="1" applyAlignment="1" applyProtection="1">
      <alignment vertical="center" readingOrder="2"/>
      <protection/>
    </xf>
    <xf numFmtId="0" fontId="38" fillId="0" borderId="0" xfId="0" applyFont="1" applyBorder="1" applyAlignment="1" applyProtection="1">
      <alignment horizontal="center" vertical="center" readingOrder="1"/>
      <protection/>
    </xf>
    <xf numFmtId="0" fontId="38" fillId="0" borderId="10" xfId="0" applyFont="1" applyBorder="1" applyAlignment="1" applyProtection="1">
      <alignment vertical="center" readingOrder="2"/>
      <protection/>
    </xf>
    <xf numFmtId="0" fontId="38" fillId="0" borderId="0" xfId="0" applyFont="1" applyBorder="1" applyAlignment="1" applyProtection="1">
      <alignment horizontal="left" vertical="center" readingOrder="1"/>
      <protection/>
    </xf>
    <xf numFmtId="0" fontId="38" fillId="0" borderId="11" xfId="0" applyFont="1" applyBorder="1" applyAlignment="1" applyProtection="1">
      <alignment horizontal="center" vertical="center" readingOrder="2"/>
      <protection/>
    </xf>
    <xf numFmtId="0" fontId="0" fillId="0" borderId="0" xfId="0" applyBorder="1" applyAlignment="1">
      <alignment/>
    </xf>
    <xf numFmtId="3" fontId="39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>
      <alignment horizontal="right" vertical="center" readingOrder="2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 readingOrder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8" fillId="33" borderId="12" xfId="0" applyFont="1" applyFill="1" applyBorder="1" applyAlignment="1" applyProtection="1">
      <alignment horizontal="right" vertical="center"/>
      <protection/>
    </xf>
    <xf numFmtId="0" fontId="38" fillId="33" borderId="13" xfId="0" applyFont="1" applyFill="1" applyBorder="1" applyAlignment="1" applyProtection="1">
      <alignment horizontal="left" vertical="center" readingOrder="1"/>
      <protection/>
    </xf>
    <xf numFmtId="3" fontId="38" fillId="0" borderId="14" xfId="0" applyNumberFormat="1" applyFont="1" applyBorder="1" applyAlignment="1" applyProtection="1">
      <alignment horizontal="right" vertical="center" wrapText="1"/>
      <protection/>
    </xf>
    <xf numFmtId="3" fontId="41" fillId="0" borderId="0" xfId="0" applyNumberFormat="1" applyFont="1" applyBorder="1" applyAlignment="1" applyProtection="1">
      <alignment horizontal="center" vertical="center"/>
      <protection/>
    </xf>
    <xf numFmtId="0" fontId="38" fillId="0" borderId="15" xfId="0" applyFont="1" applyBorder="1" applyAlignment="1" applyProtection="1">
      <alignment horizontal="left" vertical="center" wrapText="1" readingOrder="1"/>
      <protection/>
    </xf>
    <xf numFmtId="3" fontId="38" fillId="5" borderId="14" xfId="0" applyNumberFormat="1" applyFont="1" applyFill="1" applyBorder="1" applyAlignment="1" applyProtection="1">
      <alignment horizontal="right" vertical="center"/>
      <protection/>
    </xf>
    <xf numFmtId="3" fontId="41" fillId="5" borderId="0" xfId="0" applyNumberFormat="1" applyFont="1" applyFill="1" applyBorder="1" applyAlignment="1" applyProtection="1">
      <alignment horizontal="center" vertical="center"/>
      <protection/>
    </xf>
    <xf numFmtId="3" fontId="38" fillId="5" borderId="15" xfId="0" applyNumberFormat="1" applyFont="1" applyFill="1" applyBorder="1" applyAlignment="1" applyProtection="1">
      <alignment horizontal="left" vertical="center"/>
      <protection/>
    </xf>
    <xf numFmtId="3" fontId="38" fillId="33" borderId="14" xfId="0" applyNumberFormat="1" applyFont="1" applyFill="1" applyBorder="1" applyAlignment="1" applyProtection="1">
      <alignment horizontal="right" vertical="center"/>
      <protection/>
    </xf>
    <xf numFmtId="3" fontId="41" fillId="33" borderId="0" xfId="0" applyNumberFormat="1" applyFont="1" applyFill="1" applyBorder="1" applyAlignment="1" applyProtection="1">
      <alignment horizontal="center" vertical="center"/>
      <protection/>
    </xf>
    <xf numFmtId="3" fontId="38" fillId="33" borderId="15" xfId="0" applyNumberFormat="1" applyFont="1" applyFill="1" applyBorder="1" applyAlignment="1" applyProtection="1">
      <alignment horizontal="left" vertical="center"/>
      <protection/>
    </xf>
    <xf numFmtId="3" fontId="41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horizontal="center" vertical="center" wrapText="1" readingOrder="2"/>
      <protection/>
    </xf>
    <xf numFmtId="0" fontId="38" fillId="33" borderId="16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horizontal="center" vertical="center" readingOrder="2"/>
      <protection/>
    </xf>
    <xf numFmtId="0" fontId="38" fillId="0" borderId="0" xfId="0" applyFont="1" applyBorder="1" applyAlignment="1" applyProtection="1">
      <alignment horizontal="right" vertical="center" readingOrder="2"/>
      <protection/>
    </xf>
    <xf numFmtId="3" fontId="38" fillId="5" borderId="14" xfId="0" applyNumberFormat="1" applyFont="1" applyFill="1" applyBorder="1" applyAlignment="1" applyProtection="1">
      <alignment horizontal="right" vertical="center" wrapText="1"/>
      <protection/>
    </xf>
    <xf numFmtId="0" fontId="38" fillId="5" borderId="15" xfId="0" applyFont="1" applyFill="1" applyBorder="1" applyAlignment="1" applyProtection="1">
      <alignment horizontal="left" vertical="center" wrapText="1" readingOrder="1"/>
      <protection/>
    </xf>
    <xf numFmtId="3" fontId="38" fillId="0" borderId="14" xfId="0" applyNumberFormat="1" applyFont="1" applyFill="1" applyBorder="1" applyAlignment="1" applyProtection="1">
      <alignment horizontal="right" vertical="center"/>
      <protection/>
    </xf>
    <xf numFmtId="3" fontId="38" fillId="0" borderId="15" xfId="0" applyNumberFormat="1" applyFont="1" applyFill="1" applyBorder="1" applyAlignment="1" applyProtection="1">
      <alignment horizontal="left" vertical="center"/>
      <protection/>
    </xf>
    <xf numFmtId="0" fontId="38" fillId="0" borderId="17" xfId="0" applyFont="1" applyFill="1" applyBorder="1" applyAlignment="1" applyProtection="1">
      <alignment horizontal="right" vertical="center" wrapText="1" readingOrder="2"/>
      <protection/>
    </xf>
    <xf numFmtId="3" fontId="38" fillId="0" borderId="18" xfId="0" applyNumberFormat="1" applyFont="1" applyFill="1" applyBorder="1" applyAlignment="1" applyProtection="1">
      <alignment horizontal="center" vertical="center"/>
      <protection/>
    </xf>
    <xf numFmtId="0" fontId="38" fillId="0" borderId="19" xfId="0" applyFont="1" applyFill="1" applyBorder="1" applyAlignment="1" applyProtection="1">
      <alignment horizontal="left" vertical="center" wrapText="1" readingOrder="1"/>
      <protection/>
    </xf>
    <xf numFmtId="0" fontId="38" fillId="0" borderId="11" xfId="0" applyFont="1" applyFill="1" applyBorder="1" applyAlignment="1" applyProtection="1">
      <alignment horizontal="center" vertical="center" readingOrder="2"/>
      <protection/>
    </xf>
    <xf numFmtId="0" fontId="38" fillId="0" borderId="0" xfId="0" applyFont="1" applyBorder="1" applyAlignment="1" applyProtection="1">
      <alignment horizontal="center" vertical="center" wrapText="1" readingOrder="2"/>
      <protection/>
    </xf>
    <xf numFmtId="0" fontId="38" fillId="33" borderId="16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horizontal="center" vertical="center" readingOrder="2"/>
      <protection/>
    </xf>
    <xf numFmtId="0" fontId="38" fillId="0" borderId="0" xfId="0" applyFont="1" applyBorder="1" applyAlignment="1" applyProtection="1">
      <alignment horizontal="right" vertical="center" readingOrder="2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#&#1602;&#1591;&#1575;&#1593;%20&#1575;&#1604;&#1578;&#1571;&#1605;&#1610;&#1606;\#&#1575;&#1581;&#1589;&#1575;&#1574;&#1610;&#1575;&#1578;%20&#1608;&#1578;&#1602;&#1575;&#1585;&#1610;&#1585;%20&#1602;&#1591;&#1575;&#1593;%20&#1575;&#1604;&#1578;&#1571;&#1605;&#1610;&#1606;\#&#1575;&#1581;&#1589;&#1575;&#1574;&#1610;&#1577;%20&#1588;&#1585;&#1603;&#1575;&#1578;%20&#1575;&#1604;&#1578;&#1571;&#1605;&#1610;&#1606;%20&#1575;&#1604;&#1583;&#1575;&#1582;&#1604;&#1610;&#1577;\&#1575;&#1581;&#1589;&#1575;&#1574;&#1610;&#1575;&#1578;%20&#1578;&#1581;&#1604;&#1610;&#1604;%20&#1605;&#1575;&#1604;&#1610;%202023--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فهرس2"/>
      <sheetName val="فهرس الشركات"/>
      <sheetName val="فهرس"/>
      <sheetName val="نموذج"/>
      <sheetName val="الاراضي المقدسة"/>
      <sheetName val="البركة"/>
      <sheetName val="تكافل"/>
      <sheetName val="تمكين"/>
      <sheetName val="ترست"/>
      <sheetName val="عالمية"/>
      <sheetName val="الوطنية"/>
      <sheetName val="فلسطين"/>
      <sheetName val="اهلية"/>
      <sheetName val="مشرق"/>
      <sheetName val="رهن"/>
      <sheetName val="اليكو"/>
      <sheetName val="قطاع التأمين مجمع"/>
      <sheetName val="الميزانية العمومية المجمعة"/>
      <sheetName val="الميزانية العمومية المجمعة (غ)"/>
      <sheetName val="قائمة الدخل المجمعة"/>
      <sheetName val="قائمة الدخل المجمعة (ج)"/>
      <sheetName val="الإستثمارات والاحتياطيات"/>
      <sheetName val="تحليل النقد والقروض "/>
      <sheetName val="ملخص مركز مالي ودخل"/>
      <sheetName val="الإستثمارات والاحتياطيات الفنية"/>
      <sheetName val="ملخص الميزانية والدخل للقطاع"/>
      <sheetName val="بيانات تشغيلية ومالية مجمعة"/>
      <sheetName val="تحليل الاستثمارات والاحتياطيات "/>
      <sheetName val="تحليل مكونات المحفظة (احصائية)"/>
      <sheetName val="صافي حقوق الملكية"/>
      <sheetName val="بيانات تشغيلية"/>
    </sheetNames>
    <sheetDataSet>
      <sheetData sheetId="1">
        <row r="2">
          <cell r="B2" t="str">
            <v>شركة ترست العالمية للتأمين</v>
          </cell>
          <cell r="D2" t="str">
            <v>Trust international Insurance Company</v>
          </cell>
        </row>
        <row r="3">
          <cell r="B3" t="str">
            <v>شركة المجموعة الأهلية للتأمين</v>
          </cell>
          <cell r="D3" t="str">
            <v>Al-Ahleia insurance group</v>
          </cell>
        </row>
        <row r="4">
          <cell r="B4" t="str">
            <v>شركة التأمين الوطنية</v>
          </cell>
          <cell r="D4" t="str">
            <v>National Insurance Company</v>
          </cell>
        </row>
        <row r="5">
          <cell r="B5" t="str">
            <v>شركة العالمية المتحدة للتأمين</v>
          </cell>
          <cell r="D5" t="str">
            <v>Global united Insurance Company</v>
          </cell>
        </row>
        <row r="6">
          <cell r="B6" t="str">
            <v>شركة فلسطين للتأمين</v>
          </cell>
          <cell r="D6" t="str">
            <v>Palestine Insurance Company</v>
          </cell>
        </row>
        <row r="7">
          <cell r="B7" t="str">
            <v>شركة تمكين الفلسطينية للتأمين</v>
          </cell>
          <cell r="D7" t="str">
            <v>Tamkeen Palestinian Insurance Company</v>
          </cell>
        </row>
        <row r="8">
          <cell r="B8" t="str">
            <v>شركة التكافل الفلسطينية للتأمين</v>
          </cell>
          <cell r="D8" t="str">
            <v>Al-Takaful Palestinian Insurance Company</v>
          </cell>
        </row>
        <row r="9">
          <cell r="B9" t="str">
            <v>شركة المشرق للتأمين</v>
          </cell>
          <cell r="D9" t="str">
            <v>Al-Mashreq Insurance Company</v>
          </cell>
        </row>
        <row r="10">
          <cell r="B10" t="str">
            <v>شركة البركة للتأمين الإسلامي</v>
          </cell>
          <cell r="D10" t="str">
            <v>Albaraka Islamic Insurance Company</v>
          </cell>
        </row>
        <row r="11">
          <cell r="B11" t="str">
            <v>شركة الأراضي المقدسة للتأمين التكافلي</v>
          </cell>
          <cell r="D11" t="str">
            <v>Al-Aradi Al-Muqadasa Takaful Insurance Company</v>
          </cell>
        </row>
        <row r="12">
          <cell r="B12" t="str">
            <v>الشركة الأمريكية للتأمين على الحياة- اليكو</v>
          </cell>
          <cell r="D12" t="str">
            <v>American Life Insurance Company- ALICO</v>
          </cell>
        </row>
        <row r="13">
          <cell r="B13" t="str">
            <v>شركة فلسطين لتأمين الرهن العقاري</v>
          </cell>
          <cell r="D13" t="str">
            <v>Palestine mortgage insurance fund Company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2"/>
  <sheetViews>
    <sheetView rightToLeft="1" tabSelected="1" view="pageBreakPreview" zoomScale="80" zoomScaleNormal="70" zoomScaleSheetLayoutView="80" zoomScalePageLayoutView="0" workbookViewId="0" topLeftCell="A1">
      <selection activeCell="A18" sqref="A18"/>
    </sheetView>
  </sheetViews>
  <sheetFormatPr defaultColWidth="9.140625" defaultRowHeight="15"/>
  <cols>
    <col min="1" max="1" width="32.140625" style="0" customWidth="1"/>
    <col min="2" max="5" width="16.140625" style="0" customWidth="1"/>
    <col min="6" max="10" width="17.57421875" style="0" customWidth="1"/>
    <col min="11" max="17" width="13.57421875" style="0" customWidth="1"/>
    <col min="18" max="18" width="53.421875" style="1" bestFit="1" customWidth="1"/>
  </cols>
  <sheetData>
    <row r="2" spans="1:18" ht="15">
      <c r="A2" s="41" t="s">
        <v>14</v>
      </c>
      <c r="B2" s="41"/>
      <c r="C2" s="29"/>
      <c r="D2" s="29"/>
      <c r="E2" s="2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5" t="s">
        <v>15</v>
      </c>
    </row>
    <row r="3" spans="1:18" ht="15.75" thickBot="1">
      <c r="A3" s="4"/>
      <c r="B3" s="4"/>
      <c r="C3" s="2"/>
      <c r="D3" s="2"/>
      <c r="E3" s="2"/>
      <c r="F3" s="2"/>
      <c r="G3" s="2"/>
      <c r="H3" s="2"/>
      <c r="I3" s="2"/>
      <c r="J3" s="2"/>
      <c r="K3" s="4"/>
      <c r="L3" s="4"/>
      <c r="M3" s="4"/>
      <c r="N3" s="4"/>
      <c r="O3" s="4"/>
      <c r="P3" s="4"/>
      <c r="Q3" s="4"/>
      <c r="R3" s="4"/>
    </row>
    <row r="4" spans="1:18" ht="15">
      <c r="A4" s="28"/>
      <c r="B4" s="6" t="s">
        <v>0</v>
      </c>
      <c r="C4" s="6" t="s">
        <v>0</v>
      </c>
      <c r="D4" s="6" t="s">
        <v>0</v>
      </c>
      <c r="E4" s="6" t="s">
        <v>0</v>
      </c>
      <c r="F4" s="6" t="s">
        <v>1</v>
      </c>
      <c r="G4" s="6" t="s">
        <v>1</v>
      </c>
      <c r="H4" s="6" t="s">
        <v>1</v>
      </c>
      <c r="I4" s="6" t="s">
        <v>1</v>
      </c>
      <c r="J4" s="37" t="s">
        <v>2</v>
      </c>
      <c r="K4" s="37"/>
      <c r="L4" s="37" t="s">
        <v>2</v>
      </c>
      <c r="M4" s="37"/>
      <c r="N4" s="37" t="s">
        <v>2</v>
      </c>
      <c r="O4" s="37"/>
      <c r="P4" s="37" t="s">
        <v>2</v>
      </c>
      <c r="Q4" s="37"/>
      <c r="R4" s="3"/>
    </row>
    <row r="5" spans="1:18" ht="25.5" customHeight="1">
      <c r="A5" s="40"/>
      <c r="B5" s="38" t="s">
        <v>7</v>
      </c>
      <c r="C5" s="38" t="s">
        <v>7</v>
      </c>
      <c r="D5" s="38" t="s">
        <v>7</v>
      </c>
      <c r="E5" s="38" t="s">
        <v>7</v>
      </c>
      <c r="F5" s="38" t="s">
        <v>8</v>
      </c>
      <c r="G5" s="38" t="s">
        <v>8</v>
      </c>
      <c r="H5" s="38" t="s">
        <v>8</v>
      </c>
      <c r="I5" s="38" t="s">
        <v>8</v>
      </c>
      <c r="J5" s="38" t="s">
        <v>9</v>
      </c>
      <c r="K5" s="38"/>
      <c r="L5" s="38" t="s">
        <v>9</v>
      </c>
      <c r="M5" s="38"/>
      <c r="N5" s="38" t="s">
        <v>9</v>
      </c>
      <c r="O5" s="38"/>
      <c r="P5" s="38" t="s">
        <v>9</v>
      </c>
      <c r="Q5" s="38"/>
      <c r="R5" s="40"/>
    </row>
    <row r="6" spans="1:18" ht="14.25" customHeight="1">
      <c r="A6" s="40"/>
      <c r="B6" s="38"/>
      <c r="C6" s="38"/>
      <c r="D6" s="38"/>
      <c r="E6" s="38"/>
      <c r="F6" s="38"/>
      <c r="G6" s="38"/>
      <c r="H6" s="38"/>
      <c r="I6" s="38"/>
      <c r="J6" s="26" t="s">
        <v>11</v>
      </c>
      <c r="K6" s="26" t="s">
        <v>10</v>
      </c>
      <c r="L6" s="26" t="s">
        <v>11</v>
      </c>
      <c r="M6" s="26" t="s">
        <v>10</v>
      </c>
      <c r="N6" s="26" t="s">
        <v>11</v>
      </c>
      <c r="O6" s="26" t="s">
        <v>10</v>
      </c>
      <c r="P6" s="26" t="s">
        <v>11</v>
      </c>
      <c r="Q6" s="26" t="s">
        <v>10</v>
      </c>
      <c r="R6" s="40"/>
    </row>
    <row r="7" spans="1:18" ht="15.75" customHeight="1" thickBot="1">
      <c r="A7" s="40"/>
      <c r="B7" s="38"/>
      <c r="C7" s="38"/>
      <c r="D7" s="38"/>
      <c r="E7" s="38"/>
      <c r="F7" s="38"/>
      <c r="G7" s="38"/>
      <c r="H7" s="38"/>
      <c r="I7" s="38"/>
      <c r="J7" s="26" t="s">
        <v>12</v>
      </c>
      <c r="K7" s="26" t="s">
        <v>13</v>
      </c>
      <c r="L7" s="26" t="s">
        <v>12</v>
      </c>
      <c r="M7" s="26" t="s">
        <v>13</v>
      </c>
      <c r="N7" s="26" t="s">
        <v>12</v>
      </c>
      <c r="O7" s="26" t="s">
        <v>13</v>
      </c>
      <c r="P7" s="26" t="s">
        <v>12</v>
      </c>
      <c r="Q7" s="26" t="s">
        <v>13</v>
      </c>
      <c r="R7" s="40"/>
    </row>
    <row r="8" spans="1:18" ht="17.25" customHeight="1" thickBot="1">
      <c r="A8" s="14" t="s">
        <v>3</v>
      </c>
      <c r="B8" s="27" t="s">
        <v>16</v>
      </c>
      <c r="C8" s="27" t="s">
        <v>17</v>
      </c>
      <c r="D8" s="27" t="s">
        <v>18</v>
      </c>
      <c r="E8" s="27" t="s">
        <v>19</v>
      </c>
      <c r="F8" s="27" t="s">
        <v>16</v>
      </c>
      <c r="G8" s="27" t="s">
        <v>17</v>
      </c>
      <c r="H8" s="27" t="s">
        <v>18</v>
      </c>
      <c r="I8" s="27" t="s">
        <v>19</v>
      </c>
      <c r="J8" s="39" t="s">
        <v>16</v>
      </c>
      <c r="K8" s="39"/>
      <c r="L8" s="39" t="s">
        <v>17</v>
      </c>
      <c r="M8" s="39"/>
      <c r="N8" s="39" t="s">
        <v>18</v>
      </c>
      <c r="O8" s="39"/>
      <c r="P8" s="39" t="s">
        <v>19</v>
      </c>
      <c r="Q8" s="39"/>
      <c r="R8" s="15" t="s">
        <v>5</v>
      </c>
    </row>
    <row r="9" spans="1:18" ht="17.25" customHeight="1">
      <c r="A9" s="16" t="str">
        <f>'[1]فهرس الشركات'!B2</f>
        <v>شركة ترست العالمية للتأمين</v>
      </c>
      <c r="B9" s="17">
        <v>18</v>
      </c>
      <c r="C9" s="17">
        <v>18</v>
      </c>
      <c r="D9" s="17">
        <v>18</v>
      </c>
      <c r="E9" s="17"/>
      <c r="F9" s="17">
        <v>52</v>
      </c>
      <c r="G9" s="17">
        <v>52</v>
      </c>
      <c r="H9" s="17">
        <v>51</v>
      </c>
      <c r="I9" s="17"/>
      <c r="J9" s="17">
        <v>149</v>
      </c>
      <c r="K9" s="17">
        <v>86</v>
      </c>
      <c r="L9" s="17">
        <v>149</v>
      </c>
      <c r="M9" s="17">
        <v>86</v>
      </c>
      <c r="N9" s="17">
        <v>148</v>
      </c>
      <c r="O9" s="17">
        <v>87</v>
      </c>
      <c r="P9" s="17"/>
      <c r="Q9" s="17"/>
      <c r="R9" s="18" t="str">
        <f>'[1]فهرس الشركات'!D2</f>
        <v>Trust international Insurance Company</v>
      </c>
    </row>
    <row r="10" spans="1:18" ht="17.25" customHeight="1">
      <c r="A10" s="19" t="str">
        <f>'[1]فهرس الشركات'!B3</f>
        <v>شركة المجموعة الأهلية للتأمين</v>
      </c>
      <c r="B10" s="20">
        <v>17</v>
      </c>
      <c r="C10" s="20">
        <v>17</v>
      </c>
      <c r="D10" s="20">
        <v>20</v>
      </c>
      <c r="E10" s="20"/>
      <c r="F10" s="20">
        <v>20</v>
      </c>
      <c r="G10" s="20">
        <v>25</v>
      </c>
      <c r="H10" s="20">
        <v>25</v>
      </c>
      <c r="I10" s="20"/>
      <c r="J10" s="20">
        <v>88</v>
      </c>
      <c r="K10" s="20">
        <v>36</v>
      </c>
      <c r="L10" s="20">
        <v>88</v>
      </c>
      <c r="M10" s="20">
        <v>39</v>
      </c>
      <c r="N10" s="20">
        <v>92</v>
      </c>
      <c r="O10" s="20">
        <v>39</v>
      </c>
      <c r="P10" s="20"/>
      <c r="Q10" s="20"/>
      <c r="R10" s="21" t="str">
        <f>'[1]فهرس الشركات'!D3</f>
        <v>Al-Ahleia insurance group</v>
      </c>
    </row>
    <row r="11" spans="1:18" ht="17.25" customHeight="1">
      <c r="A11" s="16" t="str">
        <f>'[1]فهرس الشركات'!B4</f>
        <v>شركة التأمين الوطنية</v>
      </c>
      <c r="B11" s="17">
        <v>30</v>
      </c>
      <c r="C11" s="17">
        <v>30</v>
      </c>
      <c r="D11" s="17">
        <v>29</v>
      </c>
      <c r="E11" s="17"/>
      <c r="F11" s="17">
        <v>20</v>
      </c>
      <c r="G11" s="17">
        <v>20</v>
      </c>
      <c r="H11" s="17">
        <v>18</v>
      </c>
      <c r="I11" s="17"/>
      <c r="J11" s="17">
        <v>132</v>
      </c>
      <c r="K11" s="17">
        <v>88</v>
      </c>
      <c r="L11" s="17">
        <v>131</v>
      </c>
      <c r="M11" s="17">
        <v>88</v>
      </c>
      <c r="N11" s="17">
        <v>135</v>
      </c>
      <c r="O11" s="17">
        <v>91</v>
      </c>
      <c r="P11" s="17"/>
      <c r="Q11" s="17"/>
      <c r="R11" s="18" t="str">
        <f>'[1]فهرس الشركات'!D4</f>
        <v>National Insurance Company</v>
      </c>
    </row>
    <row r="12" spans="1:18" ht="17.25" customHeight="1">
      <c r="A12" s="22" t="str">
        <f>'[1]فهرس الشركات'!B5</f>
        <v>شركة العالمية المتحدة للتأمين</v>
      </c>
      <c r="B12" s="23">
        <v>21</v>
      </c>
      <c r="C12" s="23">
        <v>21</v>
      </c>
      <c r="D12" s="23">
        <v>21</v>
      </c>
      <c r="E12" s="23"/>
      <c r="F12" s="23">
        <v>34</v>
      </c>
      <c r="G12" s="23">
        <v>34</v>
      </c>
      <c r="H12" s="23">
        <v>35</v>
      </c>
      <c r="I12" s="23"/>
      <c r="J12" s="23">
        <v>149</v>
      </c>
      <c r="K12" s="23">
        <v>91</v>
      </c>
      <c r="L12" s="23">
        <v>148</v>
      </c>
      <c r="M12" s="23">
        <v>92</v>
      </c>
      <c r="N12" s="23">
        <v>148</v>
      </c>
      <c r="O12" s="23">
        <v>92</v>
      </c>
      <c r="P12" s="23"/>
      <c r="Q12" s="23"/>
      <c r="R12" s="24" t="str">
        <f>'[1]فهرس الشركات'!D5</f>
        <v>Global united Insurance Company</v>
      </c>
    </row>
    <row r="13" spans="1:18" ht="17.25" customHeight="1">
      <c r="A13" s="16" t="str">
        <f>'[1]فهرس الشركات'!B6</f>
        <v>شركة فلسطين للتأمين</v>
      </c>
      <c r="B13" s="17">
        <v>34</v>
      </c>
      <c r="C13" s="17">
        <v>34</v>
      </c>
      <c r="D13" s="17">
        <v>29</v>
      </c>
      <c r="E13" s="17"/>
      <c r="F13" s="17">
        <v>42</v>
      </c>
      <c r="G13" s="17">
        <v>42</v>
      </c>
      <c r="H13" s="17">
        <v>40</v>
      </c>
      <c r="I13" s="17"/>
      <c r="J13" s="17">
        <v>114</v>
      </c>
      <c r="K13" s="17">
        <v>72</v>
      </c>
      <c r="L13" s="17">
        <v>114</v>
      </c>
      <c r="M13" s="17">
        <v>72</v>
      </c>
      <c r="N13" s="17">
        <v>112</v>
      </c>
      <c r="O13" s="17">
        <v>72</v>
      </c>
      <c r="P13" s="17"/>
      <c r="Q13" s="17"/>
      <c r="R13" s="18" t="str">
        <f>'[1]فهرس الشركات'!D6</f>
        <v>Palestine Insurance Company</v>
      </c>
    </row>
    <row r="14" spans="1:18" ht="17.25" customHeight="1">
      <c r="A14" s="22" t="str">
        <f>'[1]فهرس الشركات'!B7</f>
        <v>شركة تمكين الفلسطينية للتأمين</v>
      </c>
      <c r="B14" s="23">
        <v>19</v>
      </c>
      <c r="C14" s="23">
        <v>19</v>
      </c>
      <c r="D14" s="23">
        <v>18</v>
      </c>
      <c r="E14" s="23"/>
      <c r="F14" s="23">
        <v>15</v>
      </c>
      <c r="G14" s="23">
        <v>15</v>
      </c>
      <c r="H14" s="23">
        <v>15</v>
      </c>
      <c r="I14" s="23"/>
      <c r="J14" s="23">
        <v>115</v>
      </c>
      <c r="K14" s="23">
        <v>34</v>
      </c>
      <c r="L14" s="23">
        <v>113</v>
      </c>
      <c r="M14" s="23">
        <v>33</v>
      </c>
      <c r="N14" s="23">
        <v>119</v>
      </c>
      <c r="O14" s="23">
        <v>38</v>
      </c>
      <c r="P14" s="23"/>
      <c r="Q14" s="23"/>
      <c r="R14" s="24" t="str">
        <f>'[1]فهرس الشركات'!D7</f>
        <v>Tamkeen Palestinian Insurance Company</v>
      </c>
    </row>
    <row r="15" spans="1:18" ht="17.25" customHeight="1">
      <c r="A15" s="16" t="str">
        <f>'[1]فهرس الشركات'!B8</f>
        <v>شركة التكافل الفلسطينية للتأمين</v>
      </c>
      <c r="B15" s="17">
        <v>28</v>
      </c>
      <c r="C15" s="17">
        <v>28</v>
      </c>
      <c r="D15" s="17">
        <v>28</v>
      </c>
      <c r="E15" s="17"/>
      <c r="F15" s="17">
        <v>35</v>
      </c>
      <c r="G15" s="17">
        <v>35</v>
      </c>
      <c r="H15" s="17">
        <v>32</v>
      </c>
      <c r="I15" s="17"/>
      <c r="J15" s="17">
        <v>147</v>
      </c>
      <c r="K15" s="17">
        <v>60</v>
      </c>
      <c r="L15" s="17">
        <v>144</v>
      </c>
      <c r="M15" s="17">
        <v>63</v>
      </c>
      <c r="N15" s="17">
        <v>148</v>
      </c>
      <c r="O15" s="17">
        <v>60</v>
      </c>
      <c r="P15" s="17"/>
      <c r="Q15" s="17"/>
      <c r="R15" s="18" t="str">
        <f>'[1]فهرس الشركات'!D8</f>
        <v>Al-Takaful Palestinian Insurance Company</v>
      </c>
    </row>
    <row r="16" spans="1:18" ht="17.25" customHeight="1">
      <c r="A16" s="22" t="str">
        <f>'[1]فهرس الشركات'!B9</f>
        <v>شركة المشرق للتأمين</v>
      </c>
      <c r="B16" s="23">
        <v>23</v>
      </c>
      <c r="C16" s="23">
        <v>23</v>
      </c>
      <c r="D16" s="23">
        <v>23</v>
      </c>
      <c r="E16" s="23"/>
      <c r="F16" s="23">
        <v>24</v>
      </c>
      <c r="G16" s="23">
        <v>25</v>
      </c>
      <c r="H16" s="23">
        <v>22</v>
      </c>
      <c r="I16" s="23"/>
      <c r="J16" s="23">
        <v>145</v>
      </c>
      <c r="K16" s="23">
        <v>83</v>
      </c>
      <c r="L16" s="23">
        <v>136</v>
      </c>
      <c r="M16" s="23">
        <v>87</v>
      </c>
      <c r="N16" s="23">
        <v>141</v>
      </c>
      <c r="O16" s="23">
        <v>84</v>
      </c>
      <c r="P16" s="23"/>
      <c r="Q16" s="23"/>
      <c r="R16" s="24" t="str">
        <f>'[1]فهرس الشركات'!D9</f>
        <v>Al-Mashreq Insurance Company</v>
      </c>
    </row>
    <row r="17" spans="1:18" ht="17.25" customHeight="1">
      <c r="A17" s="16" t="str">
        <f>'[1]فهرس الشركات'!B10</f>
        <v>شركة البركة للتأمين الإسلامي</v>
      </c>
      <c r="B17" s="25">
        <v>6</v>
      </c>
      <c r="C17" s="25">
        <v>9</v>
      </c>
      <c r="D17" s="25">
        <v>10</v>
      </c>
      <c r="E17" s="25"/>
      <c r="F17" s="25">
        <v>0</v>
      </c>
      <c r="G17" s="25">
        <v>0</v>
      </c>
      <c r="H17" s="25">
        <v>0</v>
      </c>
      <c r="I17" s="25"/>
      <c r="J17" s="25">
        <v>23</v>
      </c>
      <c r="K17" s="25">
        <v>8</v>
      </c>
      <c r="L17" s="25">
        <v>37</v>
      </c>
      <c r="M17" s="25">
        <v>9</v>
      </c>
      <c r="N17" s="25">
        <v>46</v>
      </c>
      <c r="O17" s="25">
        <v>12</v>
      </c>
      <c r="P17" s="25"/>
      <c r="Q17" s="25"/>
      <c r="R17" s="18" t="str">
        <f>'[1]فهرس الشركات'!D10</f>
        <v>Albaraka Islamic Insurance Company</v>
      </c>
    </row>
    <row r="18" spans="1:18" ht="17.25" customHeight="1">
      <c r="A18" s="30" t="str">
        <f>'[1]فهرس الشركات'!B11</f>
        <v>شركة الأراضي المقدسة للتأمين التكافلي</v>
      </c>
      <c r="B18" s="20">
        <v>0</v>
      </c>
      <c r="C18" s="20">
        <v>0</v>
      </c>
      <c r="D18" s="20">
        <v>0</v>
      </c>
      <c r="E18" s="20"/>
      <c r="F18" s="20">
        <v>0</v>
      </c>
      <c r="G18" s="20">
        <v>0</v>
      </c>
      <c r="H18" s="20">
        <v>0</v>
      </c>
      <c r="I18" s="20"/>
      <c r="J18" s="20">
        <v>0</v>
      </c>
      <c r="K18" s="20">
        <v>0</v>
      </c>
      <c r="L18" s="20">
        <v>0</v>
      </c>
      <c r="M18" s="20">
        <v>0</v>
      </c>
      <c r="N18" s="20">
        <v>2</v>
      </c>
      <c r="O18" s="20">
        <v>1</v>
      </c>
      <c r="P18" s="20"/>
      <c r="Q18" s="20"/>
      <c r="R18" s="31" t="str">
        <f>'[1]فهرس الشركات'!D11</f>
        <v>Al-Aradi Al-Muqadasa Takaful Insurance Company</v>
      </c>
    </row>
    <row r="19" spans="1:20" ht="31.5" customHeight="1">
      <c r="A19" s="32" t="str">
        <f>'[1]فهرس الشركات'!B12</f>
        <v>الشركة الأمريكية للتأمين على الحياة- اليكو</v>
      </c>
      <c r="B19" s="25">
        <v>1</v>
      </c>
      <c r="C19" s="25">
        <v>1</v>
      </c>
      <c r="D19" s="25">
        <v>1</v>
      </c>
      <c r="E19" s="25"/>
      <c r="F19" s="25">
        <v>0</v>
      </c>
      <c r="G19" s="25">
        <v>0</v>
      </c>
      <c r="H19" s="25">
        <v>0</v>
      </c>
      <c r="I19" s="25"/>
      <c r="J19" s="25">
        <v>11</v>
      </c>
      <c r="K19" s="25">
        <v>4</v>
      </c>
      <c r="L19" s="25">
        <v>11</v>
      </c>
      <c r="M19" s="25">
        <v>4</v>
      </c>
      <c r="N19" s="25">
        <v>11</v>
      </c>
      <c r="O19" s="25">
        <v>4</v>
      </c>
      <c r="P19" s="25"/>
      <c r="Q19" s="25"/>
      <c r="R19" s="33" t="str">
        <f>'[1]فهرس الشركات'!D12</f>
        <v>American Life Insurance Company- ALICO</v>
      </c>
      <c r="S19" s="7"/>
      <c r="T19" s="7"/>
    </row>
    <row r="20" spans="1:20" ht="29.25" customHeight="1" thickBot="1">
      <c r="A20" s="30" t="str">
        <f>'[1]فهرس الشركات'!B13</f>
        <v>شركة فلسطين لتأمين الرهن العقاري</v>
      </c>
      <c r="B20" s="20">
        <v>1</v>
      </c>
      <c r="C20" s="20">
        <v>1</v>
      </c>
      <c r="D20" s="20">
        <v>1</v>
      </c>
      <c r="E20" s="20"/>
      <c r="F20" s="20">
        <v>0</v>
      </c>
      <c r="G20" s="20">
        <v>0</v>
      </c>
      <c r="H20" s="20">
        <v>0</v>
      </c>
      <c r="I20" s="20"/>
      <c r="J20" s="20">
        <v>0</v>
      </c>
      <c r="K20" s="20">
        <v>1</v>
      </c>
      <c r="L20" s="20">
        <v>0</v>
      </c>
      <c r="M20" s="20">
        <v>1</v>
      </c>
      <c r="N20" s="20">
        <v>0</v>
      </c>
      <c r="O20" s="20">
        <v>1</v>
      </c>
      <c r="P20" s="20"/>
      <c r="Q20" s="20"/>
      <c r="R20" s="31" t="str">
        <f>'[1]فهرس الشركات'!D13</f>
        <v>Palestine mortgage insurance fund Company</v>
      </c>
      <c r="S20" s="8"/>
      <c r="T20" s="8"/>
    </row>
    <row r="21" spans="1:20" ht="15.75" thickBot="1">
      <c r="A21" s="34" t="s">
        <v>4</v>
      </c>
      <c r="B21" s="35">
        <f aca="true" t="shared" si="0" ref="B21:Q21">SUM(B9:B20)</f>
        <v>198</v>
      </c>
      <c r="C21" s="35">
        <f t="shared" si="0"/>
        <v>201</v>
      </c>
      <c r="D21" s="35">
        <f t="shared" si="0"/>
        <v>198</v>
      </c>
      <c r="E21" s="35">
        <f t="shared" si="0"/>
        <v>0</v>
      </c>
      <c r="F21" s="35">
        <f t="shared" si="0"/>
        <v>242</v>
      </c>
      <c r="G21" s="35">
        <f t="shared" si="0"/>
        <v>248</v>
      </c>
      <c r="H21" s="35">
        <f t="shared" si="0"/>
        <v>238</v>
      </c>
      <c r="I21" s="35">
        <f t="shared" si="0"/>
        <v>0</v>
      </c>
      <c r="J21" s="35">
        <f t="shared" si="0"/>
        <v>1073</v>
      </c>
      <c r="K21" s="35">
        <f t="shared" si="0"/>
        <v>563</v>
      </c>
      <c r="L21" s="35">
        <f t="shared" si="0"/>
        <v>1071</v>
      </c>
      <c r="M21" s="35">
        <f t="shared" si="0"/>
        <v>574</v>
      </c>
      <c r="N21" s="35">
        <f t="shared" si="0"/>
        <v>1102</v>
      </c>
      <c r="O21" s="35">
        <f t="shared" si="0"/>
        <v>581</v>
      </c>
      <c r="P21" s="35">
        <f t="shared" si="0"/>
        <v>0</v>
      </c>
      <c r="Q21" s="35">
        <f t="shared" si="0"/>
        <v>0</v>
      </c>
      <c r="R21" s="36" t="s">
        <v>6</v>
      </c>
      <c r="S21" s="7"/>
      <c r="T21" s="7"/>
    </row>
    <row r="22" spans="1:20" s="13" customFormat="1" ht="18.75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1"/>
      <c r="S22" s="12"/>
      <c r="T22" s="12"/>
    </row>
  </sheetData>
  <sheetProtection/>
  <mergeCells count="23">
    <mergeCell ref="A5:A7"/>
    <mergeCell ref="A2:B2"/>
    <mergeCell ref="J4:K4"/>
    <mergeCell ref="J5:K5"/>
    <mergeCell ref="J8:K8"/>
    <mergeCell ref="L4:M4"/>
    <mergeCell ref="L5:M5"/>
    <mergeCell ref="H5:H7"/>
    <mergeCell ref="G5:G7"/>
    <mergeCell ref="F5:F7"/>
    <mergeCell ref="B5:B7"/>
    <mergeCell ref="P8:Q8"/>
    <mergeCell ref="D5:D7"/>
    <mergeCell ref="C5:C7"/>
    <mergeCell ref="L8:M8"/>
    <mergeCell ref="E5:E7"/>
    <mergeCell ref="I5:I7"/>
    <mergeCell ref="N4:O4"/>
    <mergeCell ref="N5:O5"/>
    <mergeCell ref="N8:O8"/>
    <mergeCell ref="R5:R7"/>
    <mergeCell ref="P4:Q4"/>
    <mergeCell ref="P5:Q5"/>
  </mergeCells>
  <printOptions/>
  <pageMargins left="0" right="0.7" top="0.75" bottom="0.75" header="0.3" footer="0.3"/>
  <pageSetup fitToHeight="0" fitToWidth="1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Ope_data_2018_RD</dc:title>
  <dc:subject/>
  <dc:creator>user-laptop</dc:creator>
  <cp:keywords/>
  <dc:description/>
  <cp:lastModifiedBy>Hammam Mustafa</cp:lastModifiedBy>
  <cp:lastPrinted>2020-12-06T07:46:53Z</cp:lastPrinted>
  <dcterms:created xsi:type="dcterms:W3CDTF">2012-08-31T18:44:31Z</dcterms:created>
  <dcterms:modified xsi:type="dcterms:W3CDTF">2024-01-14T09:47:42Z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E2JUADZ7KAAF-99-50</vt:lpwstr>
  </property>
  <property fmtid="{D5CDD505-2E9C-101B-9397-08002B2CF9AE}" pid="3" name="_dlc_DocIdItemGuid">
    <vt:lpwstr>f52ed782-ce0f-49b9-ad07-d72cf0a10493</vt:lpwstr>
  </property>
  <property fmtid="{D5CDD505-2E9C-101B-9397-08002B2CF9AE}" pid="4" name="_dlc_DocIdUrl">
    <vt:lpwstr>http://spwfe/portal/english/StudsAndPubs/_layouts/DocIdRedir.aspx?ID=E2JUADZ7KAAF-99-50, E2JUADZ7KAAF-99-50</vt:lpwstr>
  </property>
  <property fmtid="{D5CDD505-2E9C-101B-9397-08002B2CF9AE}" pid="5" name="Title:">
    <vt:lpwstr/>
  </property>
</Properties>
</file>